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DANEL\פרסום מרכיבי תשואה נוסטרו\31.03.22\"/>
    </mc:Choice>
  </mc:AlternateContent>
  <bookViews>
    <workbookView xWindow="0" yWindow="0" windowWidth="25200" windowHeight="9885" activeTab="1"/>
  </bookViews>
  <sheets>
    <sheet name="כללי והון" sheetId="1" r:id="rId1"/>
    <sheet name="חיים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G31" i="1"/>
  <c r="F31" i="1"/>
  <c r="E31" i="1"/>
  <c r="C31" i="1"/>
  <c r="H27" i="1"/>
  <c r="G27" i="1"/>
  <c r="F27" i="1"/>
  <c r="E27" i="1"/>
  <c r="D27" i="1"/>
  <c r="C27" i="1"/>
  <c r="F23" i="1" l="1"/>
  <c r="D23" i="1"/>
  <c r="E23" i="1"/>
  <c r="C23" i="1"/>
  <c r="H23" i="1"/>
  <c r="G23" i="1"/>
  <c r="H22" i="3" l="1"/>
  <c r="G22" i="3"/>
  <c r="F22" i="3"/>
  <c r="E22" i="3"/>
  <c r="D22" i="3"/>
  <c r="C22" i="3"/>
</calcChain>
</file>

<file path=xl/sharedStrings.xml><?xml version="1.0" encoding="utf-8"?>
<sst xmlns="http://schemas.openxmlformats.org/spreadsheetml/2006/main" count="254" uniqueCount="41">
  <si>
    <t>פירוט תרומת אפיקי ההשקעה לתשואה הכוללת</t>
  </si>
  <si>
    <t>שם חברה</t>
  </si>
  <si>
    <t>הכשרה חברה לביטוח</t>
  </si>
  <si>
    <t>נוסטרו כללי והון</t>
  </si>
  <si>
    <t>נתונים לרבעון בשנת :</t>
  </si>
  <si>
    <t>רבעון 1</t>
  </si>
  <si>
    <t>רבעון 2</t>
  </si>
  <si>
    <t>רבעון 3</t>
  </si>
  <si>
    <t>רבעון 4</t>
  </si>
  <si>
    <t>תרומה להכנסות מהשקעות
(רווח/הפסד)</t>
  </si>
  <si>
    <t>תרומה להכנסה הכוללת
(הון עצמי)</t>
  </si>
  <si>
    <t>סך נכסים</t>
  </si>
  <si>
    <t>(באלפי ש"ח)</t>
  </si>
  <si>
    <t>(באחוזים)</t>
  </si>
  <si>
    <t>מזומנים ושווי מזומנים</t>
  </si>
  <si>
    <t>אג"ח ממשלתיות סחירות</t>
  </si>
  <si>
    <t>אג"ח מיועדות</t>
  </si>
  <si>
    <t>אג"ח קונצרניות סחירות</t>
  </si>
  <si>
    <t>אג"ח קונצרניות לא סחירות</t>
  </si>
  <si>
    <t>מניות</t>
  </si>
  <si>
    <t>תעודות סל</t>
  </si>
  <si>
    <t>קרנות נאמנות</t>
  </si>
  <si>
    <t>הלוואות</t>
  </si>
  <si>
    <t>פיקדונות (שאינם מובנים)</t>
  </si>
  <si>
    <t>חוזים עתידיים</t>
  </si>
  <si>
    <t>נדלן</t>
  </si>
  <si>
    <t>נכסים אחרים</t>
  </si>
  <si>
    <t>סה"כ</t>
  </si>
  <si>
    <t>נכסים בארץ</t>
  </si>
  <si>
    <t>נכסים בחו"ל</t>
  </si>
  <si>
    <t>נכסים סחירים ונזילים</t>
  </si>
  <si>
    <t>נכסים לא סחירים</t>
  </si>
  <si>
    <t>נתונים מצטברים בשנת :</t>
  </si>
  <si>
    <t>רבעון 1+2</t>
  </si>
  <si>
    <t>רבעון 1+2+3</t>
  </si>
  <si>
    <t>רבעון 1+2+3+4</t>
  </si>
  <si>
    <t>ביטוח חיים</t>
  </si>
  <si>
    <t xml:space="preserve">חוזים עתידיים </t>
  </si>
  <si>
    <t>קרנות סל</t>
  </si>
  <si>
    <t>קרנות השקעה</t>
  </si>
  <si>
    <t>השקעה בחברה כלולה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</si>
</sst>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[$₪-40D]\ * #,##0.00_ ;_ [$₪-40D]\ * \-#,##0.00_ ;_ [$₪-40D]\ * &quot;-&quot;??_ ;_ @_ "/>
    <numFmt numFmtId="165" formatCode="#,##0_ ;[Red]\-#,##0\ "/>
    <numFmt numFmtId="166" formatCode="0.0%"/>
    <numFmt numFmtId="167" formatCode="_ * #,##0.00%_ ;_*\ \(#,##0.0%\)_ ;_ * &quot;-&quot;??_ ;_ @_ "/>
  </numFmts>
  <fonts count="11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indexed="8"/>
      <name val="David"/>
      <family val="2"/>
      <charset val="177"/>
    </font>
    <font>
      <b/>
      <sz val="14"/>
      <name val="David"/>
      <family val="2"/>
      <charset val="177"/>
    </font>
    <font>
      <sz val="10"/>
      <name val="David"/>
      <family val="2"/>
      <charset val="177"/>
    </font>
    <font>
      <sz val="14"/>
      <name val="David"/>
      <family val="2"/>
      <charset val="177"/>
    </font>
    <font>
      <b/>
      <sz val="11"/>
      <color indexed="8"/>
      <name val="David"/>
      <family val="2"/>
      <charset val="177"/>
    </font>
    <font>
      <sz val="14"/>
      <color indexed="8"/>
      <name val="David"/>
      <family val="2"/>
      <charset val="177"/>
    </font>
    <font>
      <b/>
      <sz val="9"/>
      <color indexed="8"/>
      <name val="David"/>
      <family val="2"/>
      <charset val="177"/>
    </font>
    <font>
      <b/>
      <sz val="11"/>
      <name val="David"/>
      <family val="2"/>
      <charset val="177"/>
    </font>
    <font>
      <b/>
      <sz val="11"/>
      <color indexed="8"/>
      <name val="David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AEEF3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right" readingOrder="2"/>
    </xf>
    <xf numFmtId="0" fontId="4" fillId="0" borderId="0" xfId="0" applyNumberFormat="1" applyFont="1" applyFill="1" applyBorder="1" applyAlignment="1" applyProtection="1"/>
    <xf numFmtId="164" fontId="2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1" fontId="7" fillId="0" borderId="0" xfId="0" applyNumberFormat="1" applyFont="1" applyFill="1" applyBorder="1" applyAlignment="1" applyProtection="1">
      <alignment horizontal="center"/>
    </xf>
    <xf numFmtId="0" fontId="8" fillId="2" borderId="6" xfId="0" applyNumberFormat="1" applyFont="1" applyFill="1" applyBorder="1" applyAlignment="1" applyProtection="1">
      <alignment horizontal="center" vertical="center" readingOrder="2"/>
    </xf>
    <xf numFmtId="0" fontId="8" fillId="2" borderId="7" xfId="0" applyNumberFormat="1" applyFont="1" applyFill="1" applyBorder="1" applyAlignment="1" applyProtection="1">
      <alignment horizontal="center" vertical="center" readingOrder="2"/>
    </xf>
    <xf numFmtId="0" fontId="8" fillId="2" borderId="8" xfId="0" applyNumberFormat="1" applyFont="1" applyFill="1" applyBorder="1" applyAlignment="1" applyProtection="1">
      <alignment horizontal="center" vertical="center" readingOrder="2"/>
    </xf>
    <xf numFmtId="2" fontId="2" fillId="0" borderId="0" xfId="0" applyNumberFormat="1" applyFont="1" applyFill="1" applyBorder="1" applyAlignment="1" applyProtection="1"/>
    <xf numFmtId="0" fontId="6" fillId="2" borderId="9" xfId="0" applyNumberFormat="1" applyFont="1" applyFill="1" applyBorder="1" applyAlignment="1" applyProtection="1"/>
    <xf numFmtId="165" fontId="2" fillId="3" borderId="10" xfId="0" applyNumberFormat="1" applyFont="1" applyFill="1" applyBorder="1" applyAlignment="1" applyProtection="1">
      <alignment horizontal="right"/>
    </xf>
    <xf numFmtId="166" fontId="2" fillId="3" borderId="11" xfId="0" applyNumberFormat="1" applyFont="1" applyFill="1" applyBorder="1" applyAlignment="1" applyProtection="1">
      <alignment horizontal="right"/>
    </xf>
    <xf numFmtId="166" fontId="2" fillId="3" borderId="12" xfId="0" applyNumberFormat="1" applyFont="1" applyFill="1" applyBorder="1" applyAlignment="1" applyProtection="1">
      <alignment horizontal="right"/>
    </xf>
    <xf numFmtId="165" fontId="2" fillId="4" borderId="10" xfId="0" applyNumberFormat="1" applyFont="1" applyFill="1" applyBorder="1" applyAlignment="1" applyProtection="1">
      <alignment horizontal="right"/>
    </xf>
    <xf numFmtId="166" fontId="2" fillId="4" borderId="11" xfId="0" applyNumberFormat="1" applyFont="1" applyFill="1" applyBorder="1" applyAlignment="1" applyProtection="1">
      <alignment horizontal="right"/>
    </xf>
    <xf numFmtId="166" fontId="2" fillId="4" borderId="12" xfId="0" applyNumberFormat="1" applyFont="1" applyFill="1" applyBorder="1" applyAlignment="1" applyProtection="1">
      <alignment horizontal="right"/>
    </xf>
    <xf numFmtId="0" fontId="6" fillId="2" borderId="13" xfId="0" applyNumberFormat="1" applyFont="1" applyFill="1" applyBorder="1" applyAlignment="1" applyProtection="1"/>
    <xf numFmtId="165" fontId="2" fillId="3" borderId="14" xfId="0" applyNumberFormat="1" applyFont="1" applyFill="1" applyBorder="1" applyAlignment="1" applyProtection="1">
      <alignment horizontal="right"/>
    </xf>
    <xf numFmtId="166" fontId="2" fillId="3" borderId="15" xfId="0" applyNumberFormat="1" applyFont="1" applyFill="1" applyBorder="1" applyAlignment="1" applyProtection="1">
      <alignment horizontal="right"/>
    </xf>
    <xf numFmtId="166" fontId="2" fillId="3" borderId="16" xfId="0" applyNumberFormat="1" applyFont="1" applyFill="1" applyBorder="1" applyAlignment="1" applyProtection="1">
      <alignment horizontal="right"/>
    </xf>
    <xf numFmtId="165" fontId="2" fillId="4" borderId="14" xfId="0" applyNumberFormat="1" applyFont="1" applyFill="1" applyBorder="1" applyAlignment="1" applyProtection="1">
      <alignment horizontal="right"/>
    </xf>
    <xf numFmtId="166" fontId="2" fillId="4" borderId="15" xfId="0" applyNumberFormat="1" applyFont="1" applyFill="1" applyBorder="1" applyAlignment="1" applyProtection="1">
      <alignment horizontal="right"/>
    </xf>
    <xf numFmtId="166" fontId="2" fillId="4" borderId="16" xfId="0" applyNumberFormat="1" applyFont="1" applyFill="1" applyBorder="1" applyAlignment="1" applyProtection="1">
      <alignment horizontal="right"/>
    </xf>
    <xf numFmtId="0" fontId="6" fillId="2" borderId="17" xfId="0" applyNumberFormat="1" applyFont="1" applyFill="1" applyBorder="1" applyAlignment="1" applyProtection="1"/>
    <xf numFmtId="165" fontId="9" fillId="3" borderId="6" xfId="0" applyNumberFormat="1" applyFont="1" applyFill="1" applyBorder="1" applyAlignment="1" applyProtection="1">
      <alignment horizontal="right" vertical="center"/>
    </xf>
    <xf numFmtId="166" fontId="9" fillId="3" borderId="8" xfId="0" applyNumberFormat="1" applyFont="1" applyFill="1" applyBorder="1" applyAlignment="1" applyProtection="1">
      <alignment horizontal="right" vertical="center"/>
    </xf>
    <xf numFmtId="165" fontId="9" fillId="4" borderId="6" xfId="0" applyNumberFormat="1" applyFont="1" applyFill="1" applyBorder="1" applyAlignment="1" applyProtection="1">
      <alignment horizontal="right" vertical="center"/>
    </xf>
    <xf numFmtId="166" fontId="9" fillId="4" borderId="7" xfId="0" applyNumberFormat="1" applyFont="1" applyFill="1" applyBorder="1" applyAlignment="1" applyProtection="1">
      <alignment horizontal="right" vertical="center"/>
    </xf>
    <xf numFmtId="166" fontId="9" fillId="4" borderId="8" xfId="0" applyNumberFormat="1" applyFont="1" applyFill="1" applyBorder="1" applyAlignment="1" applyProtection="1">
      <alignment horizontal="right" vertical="center"/>
    </xf>
    <xf numFmtId="165" fontId="2" fillId="0" borderId="0" xfId="0" applyNumberFormat="1" applyFont="1" applyFill="1" applyBorder="1" applyAlignment="1" applyProtection="1"/>
    <xf numFmtId="167" fontId="2" fillId="0" borderId="0" xfId="0" applyNumberFormat="1" applyFont="1" applyFill="1" applyBorder="1" applyAlignment="1" applyProtection="1"/>
    <xf numFmtId="0" fontId="6" fillId="2" borderId="10" xfId="0" applyNumberFormat="1" applyFont="1" applyFill="1" applyBorder="1" applyAlignment="1" applyProtection="1"/>
    <xf numFmtId="165" fontId="2" fillId="3" borderId="18" xfId="0" applyNumberFormat="1" applyFont="1" applyFill="1" applyBorder="1" applyAlignment="1" applyProtection="1">
      <alignment horizontal="right"/>
    </xf>
    <xf numFmtId="165" fontId="2" fillId="4" borderId="18" xfId="0" applyNumberFormat="1" applyFont="1" applyFill="1" applyBorder="1" applyAlignment="1" applyProtection="1">
      <alignment horizontal="right"/>
    </xf>
    <xf numFmtId="0" fontId="6" fillId="2" borderId="14" xfId="0" applyNumberFormat="1" applyFont="1" applyFill="1" applyBorder="1" applyAlignment="1" applyProtection="1"/>
    <xf numFmtId="165" fontId="2" fillId="3" borderId="4" xfId="0" applyNumberFormat="1" applyFont="1" applyFill="1" applyBorder="1" applyAlignment="1" applyProtection="1">
      <alignment horizontal="right"/>
    </xf>
    <xf numFmtId="165" fontId="2" fillId="4" borderId="4" xfId="0" applyNumberFormat="1" applyFont="1" applyFill="1" applyBorder="1" applyAlignment="1" applyProtection="1">
      <alignment horizontal="right"/>
    </xf>
    <xf numFmtId="0" fontId="6" fillId="2" borderId="6" xfId="0" applyNumberFormat="1" applyFont="1" applyFill="1" applyBorder="1" applyAlignment="1" applyProtection="1"/>
    <xf numFmtId="165" fontId="6" fillId="3" borderId="6" xfId="0" applyNumberFormat="1" applyFont="1" applyFill="1" applyBorder="1" applyAlignment="1" applyProtection="1">
      <alignment horizontal="right"/>
    </xf>
    <xf numFmtId="166" fontId="6" fillId="3" borderId="8" xfId="0" applyNumberFormat="1" applyFont="1" applyFill="1" applyBorder="1" applyAlignment="1" applyProtection="1">
      <alignment horizontal="right"/>
    </xf>
    <xf numFmtId="165" fontId="6" fillId="4" borderId="6" xfId="0" applyNumberFormat="1" applyFont="1" applyFill="1" applyBorder="1" applyAlignment="1" applyProtection="1">
      <alignment horizontal="right"/>
    </xf>
    <xf numFmtId="166" fontId="6" fillId="4" borderId="8" xfId="0" applyNumberFormat="1" applyFont="1" applyFill="1" applyBorder="1" applyAlignment="1" applyProtection="1">
      <alignment horizontal="right"/>
    </xf>
    <xf numFmtId="165" fontId="6" fillId="4" borderId="19" xfId="0" applyNumberFormat="1" applyFont="1" applyFill="1" applyBorder="1" applyAlignment="1" applyProtection="1">
      <alignment horizontal="right"/>
    </xf>
    <xf numFmtId="166" fontId="2" fillId="0" borderId="0" xfId="0" applyNumberFormat="1" applyFont="1" applyFill="1" applyBorder="1" applyAlignment="1" applyProtection="1"/>
    <xf numFmtId="0" fontId="6" fillId="2" borderId="20" xfId="0" applyNumberFormat="1" applyFont="1" applyFill="1" applyBorder="1" applyAlignment="1" applyProtection="1"/>
    <xf numFmtId="0" fontId="6" fillId="2" borderId="1" xfId="0" applyNumberFormat="1" applyFont="1" applyFill="1" applyBorder="1" applyAlignment="1" applyProtection="1"/>
    <xf numFmtId="0" fontId="6" fillId="2" borderId="21" xfId="0" applyNumberFormat="1" applyFont="1" applyFill="1" applyBorder="1" applyAlignment="1" applyProtection="1"/>
    <xf numFmtId="9" fontId="9" fillId="3" borderId="6" xfId="1" applyFont="1" applyFill="1" applyBorder="1" applyAlignment="1" applyProtection="1">
      <alignment horizontal="right" vertical="center"/>
    </xf>
    <xf numFmtId="166" fontId="10" fillId="3" borderId="16" xfId="0" applyNumberFormat="1" applyFont="1" applyFill="1" applyBorder="1" applyAlignment="1" applyProtection="1">
      <alignment horizontal="right"/>
    </xf>
    <xf numFmtId="9" fontId="9" fillId="4" borderId="6" xfId="1" applyFont="1" applyFill="1" applyBorder="1" applyAlignment="1" applyProtection="1">
      <alignment horizontal="right" vertical="center"/>
    </xf>
    <xf numFmtId="166" fontId="2" fillId="3" borderId="3" xfId="0" applyNumberFormat="1" applyFont="1" applyFill="1" applyBorder="1" applyAlignment="1" applyProtection="1">
      <alignment horizontal="right"/>
    </xf>
    <xf numFmtId="0" fontId="8" fillId="2" borderId="22" xfId="0" applyNumberFormat="1" applyFont="1" applyFill="1" applyBorder="1" applyAlignment="1" applyProtection="1">
      <alignment horizontal="center" vertical="center" readingOrder="2"/>
    </xf>
    <xf numFmtId="165" fontId="9" fillId="3" borderId="23" xfId="0" applyNumberFormat="1" applyFont="1" applyFill="1" applyBorder="1" applyAlignment="1" applyProtection="1">
      <alignment horizontal="right" vertical="center"/>
    </xf>
    <xf numFmtId="166" fontId="2" fillId="3" borderId="24" xfId="0" applyNumberFormat="1" applyFont="1" applyFill="1" applyBorder="1" applyAlignment="1" applyProtection="1">
      <alignment horizontal="right"/>
    </xf>
    <xf numFmtId="166" fontId="2" fillId="3" borderId="5" xfId="0" applyNumberFormat="1" applyFont="1" applyFill="1" applyBorder="1" applyAlignment="1" applyProtection="1">
      <alignment horizontal="right"/>
    </xf>
    <xf numFmtId="166" fontId="2" fillId="4" borderId="18" xfId="0" applyNumberFormat="1" applyFont="1" applyFill="1" applyBorder="1" applyAlignment="1" applyProtection="1">
      <alignment horizontal="right"/>
    </xf>
    <xf numFmtId="166" fontId="2" fillId="4" borderId="4" xfId="0" applyNumberFormat="1" applyFont="1" applyFill="1" applyBorder="1" applyAlignment="1" applyProtection="1">
      <alignment horizontal="right"/>
    </xf>
    <xf numFmtId="0" fontId="8" fillId="2" borderId="25" xfId="0" applyNumberFormat="1" applyFont="1" applyFill="1" applyBorder="1" applyAlignment="1" applyProtection="1">
      <alignment horizontal="center" vertical="center" readingOrder="2"/>
    </xf>
    <xf numFmtId="165" fontId="9" fillId="4" borderId="23" xfId="0" applyNumberFormat="1" applyFont="1" applyFill="1" applyBorder="1" applyAlignment="1" applyProtection="1">
      <alignment horizontal="right" vertical="center"/>
    </xf>
    <xf numFmtId="10" fontId="9" fillId="4" borderId="6" xfId="0" applyNumberFormat="1" applyFont="1" applyFill="1" applyBorder="1" applyAlignment="1" applyProtection="1">
      <alignment horizontal="right" vertical="center"/>
    </xf>
    <xf numFmtId="10" fontId="9" fillId="4" borderId="23" xfId="0" applyNumberFormat="1" applyFont="1" applyFill="1" applyBorder="1" applyAlignment="1" applyProtection="1">
      <alignment horizontal="right" vertical="center"/>
    </xf>
    <xf numFmtId="166" fontId="10" fillId="4" borderId="15" xfId="0" applyNumberFormat="1" applyFont="1" applyFill="1" applyBorder="1" applyAlignment="1" applyProtection="1">
      <alignment horizontal="right"/>
    </xf>
    <xf numFmtId="166" fontId="10" fillId="4" borderId="16" xfId="0" applyNumberFormat="1" applyFont="1" applyFill="1" applyBorder="1" applyAlignment="1" applyProtection="1">
      <alignment horizontal="right"/>
    </xf>
    <xf numFmtId="9" fontId="6" fillId="4" borderId="6" xfId="1" applyFont="1" applyFill="1" applyBorder="1" applyAlignment="1" applyProtection="1">
      <alignment horizontal="right"/>
    </xf>
    <xf numFmtId="166" fontId="10" fillId="4" borderId="12" xfId="0" applyNumberFormat="1" applyFont="1" applyFill="1" applyBorder="1" applyAlignment="1" applyProtection="1">
      <alignment horizontal="right"/>
    </xf>
    <xf numFmtId="165" fontId="2" fillId="3" borderId="22" xfId="0" applyNumberFormat="1" applyFont="1" applyFill="1" applyBorder="1" applyAlignment="1" applyProtection="1">
      <alignment horizontal="right"/>
    </xf>
    <xf numFmtId="166" fontId="2" fillId="3" borderId="26" xfId="0" applyNumberFormat="1" applyFont="1" applyFill="1" applyBorder="1" applyAlignment="1" applyProtection="1">
      <alignment horizontal="right"/>
    </xf>
    <xf numFmtId="165" fontId="2" fillId="4" borderId="22" xfId="0" applyNumberFormat="1" applyFont="1" applyFill="1" applyBorder="1" applyAlignment="1" applyProtection="1">
      <alignment horizontal="right"/>
    </xf>
    <xf numFmtId="166" fontId="2" fillId="4" borderId="27" xfId="0" applyNumberFormat="1" applyFont="1" applyFill="1" applyBorder="1" applyAlignment="1" applyProtection="1">
      <alignment horizontal="right"/>
    </xf>
    <xf numFmtId="166" fontId="2" fillId="4" borderId="25" xfId="0" applyNumberFormat="1" applyFont="1" applyFill="1" applyBorder="1" applyAlignment="1" applyProtection="1">
      <alignment horizontal="right"/>
    </xf>
    <xf numFmtId="166" fontId="2" fillId="4" borderId="28" xfId="0" applyNumberFormat="1" applyFont="1" applyFill="1" applyBorder="1" applyAlignment="1" applyProtection="1">
      <alignment horizontal="right"/>
    </xf>
    <xf numFmtId="166" fontId="2" fillId="4" borderId="29" xfId="0" applyNumberFormat="1" applyFont="1" applyFill="1" applyBorder="1" applyAlignment="1" applyProtection="1">
      <alignment horizontal="right"/>
    </xf>
    <xf numFmtId="0" fontId="6" fillId="2" borderId="5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/>
    </xf>
    <xf numFmtId="0" fontId="6" fillId="2" borderId="2" xfId="0" applyNumberFormat="1" applyFont="1" applyFill="1" applyBorder="1" applyAlignment="1" applyProtection="1">
      <alignment horizontal="center"/>
    </xf>
    <xf numFmtId="0" fontId="6" fillId="2" borderId="3" xfId="0" applyNumberFormat="1" applyFont="1" applyFill="1" applyBorder="1" applyAlignment="1" applyProtection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5"/>
  <sheetViews>
    <sheetView rightToLeft="1" topLeftCell="A28" zoomScale="80" zoomScaleNormal="80" workbookViewId="0">
      <pane xSplit="2" topLeftCell="C1" activePane="topRight" state="frozen"/>
      <selection activeCell="A19" sqref="A19"/>
      <selection pane="topRight" activeCell="B69" sqref="B69"/>
    </sheetView>
  </sheetViews>
  <sheetFormatPr defaultColWidth="9" defaultRowHeight="15" x14ac:dyDescent="0.25"/>
  <cols>
    <col min="1" max="1" width="9" style="1"/>
    <col min="2" max="2" width="42.875" style="1" bestFit="1" customWidth="1"/>
    <col min="3" max="16384" width="9" style="1"/>
  </cols>
  <sheetData>
    <row r="1" spans="1:26" ht="18.75" x14ac:dyDescent="0.3">
      <c r="B1" s="2" t="s">
        <v>0</v>
      </c>
    </row>
    <row r="2" spans="1:26" ht="18.75" x14ac:dyDescent="0.3">
      <c r="B2" s="3" t="s">
        <v>1</v>
      </c>
      <c r="C2" s="1" t="s">
        <v>2</v>
      </c>
    </row>
    <row r="3" spans="1:26" ht="18.75" x14ac:dyDescent="0.3">
      <c r="B3" s="2" t="s">
        <v>3</v>
      </c>
    </row>
    <row r="4" spans="1:26" x14ac:dyDescent="0.25">
      <c r="A4" s="4"/>
      <c r="C4" s="5"/>
      <c r="D4" s="4"/>
      <c r="E4" s="4"/>
      <c r="F4" s="4"/>
      <c r="G4" s="4"/>
      <c r="H4" s="4"/>
    </row>
    <row r="5" spans="1:26" x14ac:dyDescent="0.25">
      <c r="A5" s="4"/>
      <c r="B5" s="4"/>
    </row>
    <row r="6" spans="1:26" ht="18.75" x14ac:dyDescent="0.3">
      <c r="A6" s="4"/>
      <c r="B6" s="6" t="s">
        <v>4</v>
      </c>
      <c r="C6" s="79" t="s">
        <v>5</v>
      </c>
      <c r="D6" s="80"/>
      <c r="E6" s="80"/>
      <c r="F6" s="80"/>
      <c r="G6" s="80"/>
      <c r="H6" s="81"/>
      <c r="I6" s="79" t="s">
        <v>6</v>
      </c>
      <c r="J6" s="80"/>
      <c r="K6" s="80"/>
      <c r="L6" s="80"/>
      <c r="M6" s="80"/>
      <c r="N6" s="81"/>
      <c r="O6" s="79" t="s">
        <v>7</v>
      </c>
      <c r="P6" s="80"/>
      <c r="Q6" s="80"/>
      <c r="R6" s="80"/>
      <c r="S6" s="80"/>
      <c r="T6" s="81"/>
      <c r="U6" s="79" t="s">
        <v>8</v>
      </c>
      <c r="V6" s="80"/>
      <c r="W6" s="80"/>
      <c r="X6" s="80"/>
      <c r="Y6" s="80"/>
      <c r="Z6" s="81"/>
    </row>
    <row r="7" spans="1:26" ht="44.25" customHeight="1" x14ac:dyDescent="0.3">
      <c r="A7" s="4"/>
      <c r="B7" s="7">
        <v>2022</v>
      </c>
      <c r="C7" s="77" t="s">
        <v>9</v>
      </c>
      <c r="D7" s="78"/>
      <c r="E7" s="75" t="s">
        <v>10</v>
      </c>
      <c r="F7" s="78"/>
      <c r="G7" s="75" t="s">
        <v>11</v>
      </c>
      <c r="H7" s="76"/>
      <c r="I7" s="77" t="s">
        <v>9</v>
      </c>
      <c r="J7" s="78"/>
      <c r="K7" s="75" t="s">
        <v>10</v>
      </c>
      <c r="L7" s="78"/>
      <c r="M7" s="75" t="s">
        <v>11</v>
      </c>
      <c r="N7" s="76"/>
      <c r="O7" s="77" t="s">
        <v>9</v>
      </c>
      <c r="P7" s="78"/>
      <c r="Q7" s="75" t="s">
        <v>10</v>
      </c>
      <c r="R7" s="78"/>
      <c r="S7" s="75" t="s">
        <v>11</v>
      </c>
      <c r="T7" s="76"/>
      <c r="U7" s="77" t="s">
        <v>9</v>
      </c>
      <c r="V7" s="78"/>
      <c r="W7" s="75" t="s">
        <v>10</v>
      </c>
      <c r="X7" s="78"/>
      <c r="Y7" s="75" t="s">
        <v>11</v>
      </c>
      <c r="Z7" s="76"/>
    </row>
    <row r="8" spans="1:26" x14ac:dyDescent="0.25">
      <c r="A8" s="4"/>
      <c r="B8" s="4"/>
      <c r="C8" s="8" t="s">
        <v>12</v>
      </c>
      <c r="D8" s="9" t="s">
        <v>13</v>
      </c>
      <c r="E8" s="9" t="s">
        <v>12</v>
      </c>
      <c r="F8" s="9" t="s">
        <v>13</v>
      </c>
      <c r="G8" s="9" t="s">
        <v>12</v>
      </c>
      <c r="H8" s="10" t="s">
        <v>13</v>
      </c>
      <c r="I8" s="54" t="s">
        <v>12</v>
      </c>
      <c r="J8" s="60" t="s">
        <v>13</v>
      </c>
      <c r="K8" s="60" t="s">
        <v>12</v>
      </c>
      <c r="L8" s="9" t="s">
        <v>13</v>
      </c>
      <c r="M8" s="9" t="s">
        <v>12</v>
      </c>
      <c r="N8" s="10" t="s">
        <v>13</v>
      </c>
      <c r="O8" s="8" t="s">
        <v>12</v>
      </c>
      <c r="P8" s="9" t="s">
        <v>13</v>
      </c>
      <c r="Q8" s="9" t="s">
        <v>12</v>
      </c>
      <c r="R8" s="9" t="s">
        <v>13</v>
      </c>
      <c r="S8" s="9" t="s">
        <v>12</v>
      </c>
      <c r="T8" s="10" t="s">
        <v>13</v>
      </c>
      <c r="U8" s="8" t="s">
        <v>12</v>
      </c>
      <c r="V8" s="9" t="s">
        <v>13</v>
      </c>
      <c r="W8" s="9" t="s">
        <v>12</v>
      </c>
      <c r="X8" s="9" t="s">
        <v>13</v>
      </c>
      <c r="Y8" s="9" t="s">
        <v>12</v>
      </c>
      <c r="Z8" s="10" t="s">
        <v>13</v>
      </c>
    </row>
    <row r="9" spans="1:26" x14ac:dyDescent="0.25">
      <c r="A9" s="11"/>
      <c r="B9" s="12" t="s">
        <v>14</v>
      </c>
      <c r="C9" s="13">
        <v>8285.6334599999991</v>
      </c>
      <c r="D9" s="14">
        <v>0.82850945607882154</v>
      </c>
      <c r="E9" s="13">
        <v>8285.6334599999991</v>
      </c>
      <c r="F9" s="14">
        <v>-2.0416176512932056</v>
      </c>
      <c r="G9" s="13">
        <v>191706</v>
      </c>
      <c r="H9" s="56">
        <v>0.10474867661265294</v>
      </c>
      <c r="I9" s="16"/>
      <c r="J9" s="17"/>
      <c r="K9" s="16"/>
      <c r="L9" s="58"/>
      <c r="M9" s="16"/>
      <c r="N9" s="18"/>
      <c r="O9" s="13"/>
      <c r="P9" s="15"/>
      <c r="Q9" s="13"/>
      <c r="R9" s="15"/>
      <c r="S9" s="13"/>
      <c r="T9" s="15"/>
      <c r="U9" s="23"/>
      <c r="V9" s="25"/>
      <c r="W9" s="23"/>
      <c r="X9" s="25"/>
      <c r="Y9" s="23"/>
      <c r="Z9" s="25"/>
    </row>
    <row r="10" spans="1:26" x14ac:dyDescent="0.25">
      <c r="A10" s="11"/>
      <c r="B10" s="19" t="s">
        <v>15</v>
      </c>
      <c r="C10" s="20">
        <v>501.48123999999689</v>
      </c>
      <c r="D10" s="21">
        <v>5.0144862356260977E-2</v>
      </c>
      <c r="E10" s="20">
        <v>-3320.8374400000034</v>
      </c>
      <c r="F10" s="21">
        <v>0.81826940176754448</v>
      </c>
      <c r="G10" s="20">
        <v>147968</v>
      </c>
      <c r="H10" s="57">
        <v>8.085011518168983E-2</v>
      </c>
      <c r="I10" s="23"/>
      <c r="J10" s="24"/>
      <c r="K10" s="23"/>
      <c r="L10" s="59"/>
      <c r="M10" s="23"/>
      <c r="N10" s="25"/>
      <c r="O10" s="20"/>
      <c r="P10" s="22"/>
      <c r="Q10" s="20"/>
      <c r="R10" s="22"/>
      <c r="S10" s="20"/>
      <c r="T10" s="22"/>
      <c r="U10" s="23"/>
      <c r="V10" s="25"/>
      <c r="W10" s="23"/>
      <c r="X10" s="25"/>
      <c r="Y10" s="23"/>
      <c r="Z10" s="25"/>
    </row>
    <row r="11" spans="1:26" x14ac:dyDescent="0.25">
      <c r="A11" s="11"/>
      <c r="B11" s="19" t="s">
        <v>16</v>
      </c>
      <c r="C11" s="20">
        <v>0</v>
      </c>
      <c r="D11" s="21">
        <v>0</v>
      </c>
      <c r="E11" s="20">
        <v>0</v>
      </c>
      <c r="F11" s="21">
        <v>0</v>
      </c>
      <c r="G11" s="20">
        <v>0</v>
      </c>
      <c r="H11" s="57">
        <v>0</v>
      </c>
      <c r="I11" s="23"/>
      <c r="J11" s="24"/>
      <c r="K11" s="23"/>
      <c r="L11" s="59"/>
      <c r="M11" s="23"/>
      <c r="N11" s="25"/>
      <c r="O11" s="20"/>
      <c r="P11" s="22"/>
      <c r="Q11" s="20"/>
      <c r="R11" s="22"/>
      <c r="S11" s="20"/>
      <c r="T11" s="22"/>
      <c r="U11" s="23"/>
      <c r="V11" s="25"/>
      <c r="W11" s="23"/>
      <c r="X11" s="25"/>
      <c r="Y11" s="23"/>
      <c r="Z11" s="25"/>
    </row>
    <row r="12" spans="1:26" x14ac:dyDescent="0.25">
      <c r="A12" s="11"/>
      <c r="B12" s="19" t="s">
        <v>17</v>
      </c>
      <c r="C12" s="20">
        <v>5577.909540000006</v>
      </c>
      <c r="D12" s="21">
        <v>0.55775467516786281</v>
      </c>
      <c r="E12" s="20">
        <v>-300.82202999999254</v>
      </c>
      <c r="F12" s="21">
        <v>7.4123912107721832E-2</v>
      </c>
      <c r="G12" s="20">
        <v>151388</v>
      </c>
      <c r="H12" s="57">
        <v>8.2718812426508831E-2</v>
      </c>
      <c r="I12" s="23"/>
      <c r="J12" s="24"/>
      <c r="K12" s="23"/>
      <c r="L12" s="59"/>
      <c r="M12" s="23"/>
      <c r="N12" s="25"/>
      <c r="O12" s="20"/>
      <c r="P12" s="22"/>
      <c r="Q12" s="20"/>
      <c r="R12" s="22"/>
      <c r="S12" s="20"/>
      <c r="T12" s="22"/>
      <c r="U12" s="23"/>
      <c r="V12" s="25"/>
      <c r="W12" s="23"/>
      <c r="X12" s="25"/>
      <c r="Y12" s="23"/>
      <c r="Z12" s="25"/>
    </row>
    <row r="13" spans="1:26" x14ac:dyDescent="0.25">
      <c r="A13" s="11"/>
      <c r="B13" s="19" t="s">
        <v>18</v>
      </c>
      <c r="C13" s="20">
        <v>741.53871499999775</v>
      </c>
      <c r="D13" s="21">
        <v>7.4149048517774582E-2</v>
      </c>
      <c r="E13" s="20">
        <v>741.53871499999775</v>
      </c>
      <c r="F13" s="21">
        <v>-0.18271850148452953</v>
      </c>
      <c r="G13" s="20">
        <v>39009</v>
      </c>
      <c r="H13" s="57">
        <v>2.1314623047703141E-2</v>
      </c>
      <c r="I13" s="23"/>
      <c r="J13" s="24"/>
      <c r="K13" s="23"/>
      <c r="L13" s="59"/>
      <c r="M13" s="23"/>
      <c r="N13" s="25"/>
      <c r="O13" s="20"/>
      <c r="P13" s="22"/>
      <c r="Q13" s="20"/>
      <c r="R13" s="22"/>
      <c r="S13" s="20"/>
      <c r="T13" s="22"/>
      <c r="U13" s="23"/>
      <c r="V13" s="25"/>
      <c r="W13" s="23"/>
      <c r="X13" s="25"/>
      <c r="Y13" s="23"/>
      <c r="Z13" s="25"/>
    </row>
    <row r="14" spans="1:26" x14ac:dyDescent="0.25">
      <c r="A14" s="11"/>
      <c r="B14" s="19" t="s">
        <v>19</v>
      </c>
      <c r="C14" s="20">
        <v>-12647.37331999999</v>
      </c>
      <c r="D14" s="21">
        <v>-1.4599490297795312</v>
      </c>
      <c r="E14" s="20">
        <v>-14947.053619999995</v>
      </c>
      <c r="F14" s="21">
        <v>3.683021781344646</v>
      </c>
      <c r="G14" s="20">
        <v>144312</v>
      </c>
      <c r="H14" s="57">
        <v>7.8852466898924237E-2</v>
      </c>
      <c r="I14" s="23"/>
      <c r="J14" s="24"/>
      <c r="K14" s="23"/>
      <c r="L14" s="59"/>
      <c r="M14" s="23"/>
      <c r="N14" s="25"/>
      <c r="O14" s="20"/>
      <c r="P14" s="22"/>
      <c r="Q14" s="20"/>
      <c r="R14" s="22"/>
      <c r="S14" s="20"/>
      <c r="T14" s="22"/>
      <c r="U14" s="23"/>
      <c r="V14" s="25"/>
      <c r="W14" s="23"/>
      <c r="X14" s="25"/>
      <c r="Y14" s="23"/>
      <c r="Z14" s="25"/>
    </row>
    <row r="15" spans="1:26" x14ac:dyDescent="0.25">
      <c r="A15" s="11"/>
      <c r="B15" s="19" t="s">
        <v>20</v>
      </c>
      <c r="C15" s="20">
        <v>-1013.8574262900004</v>
      </c>
      <c r="D15" s="21">
        <v>-0.10137914848058005</v>
      </c>
      <c r="E15" s="20">
        <v>-576.5788294800011</v>
      </c>
      <c r="F15" s="21">
        <v>0.14207163777051102</v>
      </c>
      <c r="G15" s="20">
        <v>20772</v>
      </c>
      <c r="H15" s="57">
        <v>1.1349876950111248E-2</v>
      </c>
      <c r="I15" s="23"/>
      <c r="J15" s="24"/>
      <c r="K15" s="23"/>
      <c r="L15" s="59"/>
      <c r="M15" s="23"/>
      <c r="N15" s="25"/>
      <c r="O15" s="20"/>
      <c r="P15" s="22"/>
      <c r="Q15" s="20"/>
      <c r="R15" s="22"/>
      <c r="S15" s="20"/>
      <c r="T15" s="22"/>
      <c r="U15" s="23"/>
      <c r="V15" s="25"/>
      <c r="W15" s="23"/>
      <c r="X15" s="25"/>
      <c r="Y15" s="23"/>
      <c r="Z15" s="25"/>
    </row>
    <row r="16" spans="1:26" x14ac:dyDescent="0.25">
      <c r="A16" s="11"/>
      <c r="B16" s="19" t="s">
        <v>21</v>
      </c>
      <c r="C16" s="20">
        <v>0.80182471999864902</v>
      </c>
      <c r="D16" s="21">
        <v>8.0177256916290639E-5</v>
      </c>
      <c r="E16" s="20">
        <v>-1157</v>
      </c>
      <c r="F16" s="21">
        <v>0.28509004579430663</v>
      </c>
      <c r="G16" s="20">
        <v>7486</v>
      </c>
      <c r="H16" s="57">
        <v>4.0903706358816098E-3</v>
      </c>
      <c r="I16" s="23"/>
      <c r="J16" s="24"/>
      <c r="K16" s="23"/>
      <c r="L16" s="59"/>
      <c r="M16" s="23"/>
      <c r="N16" s="25"/>
      <c r="O16" s="20"/>
      <c r="P16" s="22"/>
      <c r="Q16" s="20"/>
      <c r="R16" s="22"/>
      <c r="S16" s="20"/>
      <c r="T16" s="22"/>
      <c r="U16" s="23"/>
      <c r="V16" s="25"/>
      <c r="W16" s="23"/>
      <c r="X16" s="25"/>
      <c r="Y16" s="23"/>
      <c r="Z16" s="25"/>
    </row>
    <row r="17" spans="1:26" x14ac:dyDescent="0.25">
      <c r="A17" s="11"/>
      <c r="B17" s="19" t="s">
        <v>22</v>
      </c>
      <c r="C17" s="20">
        <v>1204.3133300000002</v>
      </c>
      <c r="D17" s="21">
        <v>0.12042350012267795</v>
      </c>
      <c r="E17" s="20">
        <v>1204.3133300000002</v>
      </c>
      <c r="F17" s="21">
        <v>-0.29674826482315814</v>
      </c>
      <c r="G17" s="20">
        <v>129965</v>
      </c>
      <c r="H17" s="57">
        <v>7.1013227316638186E-2</v>
      </c>
      <c r="I17" s="23"/>
      <c r="J17" s="24"/>
      <c r="K17" s="23"/>
      <c r="L17" s="59"/>
      <c r="M17" s="23"/>
      <c r="N17" s="25"/>
      <c r="O17" s="20"/>
      <c r="P17" s="22"/>
      <c r="Q17" s="20"/>
      <c r="R17" s="22"/>
      <c r="S17" s="20"/>
      <c r="T17" s="22"/>
      <c r="U17" s="23"/>
      <c r="V17" s="25"/>
      <c r="W17" s="23"/>
      <c r="X17" s="25"/>
      <c r="Y17" s="23"/>
      <c r="Z17" s="25"/>
    </row>
    <row r="18" spans="1:26" x14ac:dyDescent="0.25">
      <c r="A18" s="11"/>
      <c r="B18" s="19" t="s">
        <v>23</v>
      </c>
      <c r="C18" s="20">
        <v>0</v>
      </c>
      <c r="D18" s="21">
        <v>0</v>
      </c>
      <c r="E18" s="20">
        <v>0</v>
      </c>
      <c r="F18" s="21">
        <v>0</v>
      </c>
      <c r="G18" s="20">
        <v>0</v>
      </c>
      <c r="H18" s="57">
        <v>0</v>
      </c>
      <c r="I18" s="23"/>
      <c r="J18" s="24"/>
      <c r="K18" s="23"/>
      <c r="L18" s="59"/>
      <c r="M18" s="23"/>
      <c r="N18" s="25"/>
      <c r="O18" s="20"/>
      <c r="P18" s="22"/>
      <c r="Q18" s="20"/>
      <c r="R18" s="22"/>
      <c r="S18" s="20"/>
      <c r="T18" s="22"/>
      <c r="U18" s="23"/>
      <c r="V18" s="25"/>
      <c r="W18" s="23"/>
      <c r="X18" s="25"/>
      <c r="Y18" s="23"/>
      <c r="Z18" s="25"/>
    </row>
    <row r="19" spans="1:26" x14ac:dyDescent="0.25">
      <c r="A19" s="11"/>
      <c r="B19" s="19" t="s">
        <v>37</v>
      </c>
      <c r="C19" s="20">
        <v>-9881.6377599999996</v>
      </c>
      <c r="D19" s="21">
        <v>-1.085578076464758</v>
      </c>
      <c r="E19" s="20">
        <v>-9881.6377599999996</v>
      </c>
      <c r="F19" s="21">
        <v>2.43488034703643</v>
      </c>
      <c r="G19" s="20">
        <v>4770</v>
      </c>
      <c r="H19" s="57">
        <v>2.6063408940896712E-3</v>
      </c>
      <c r="I19" s="23"/>
      <c r="J19" s="24"/>
      <c r="K19" s="23"/>
      <c r="L19" s="59"/>
      <c r="M19" s="23"/>
      <c r="N19" s="25"/>
      <c r="O19" s="20"/>
      <c r="P19" s="22"/>
      <c r="Q19" s="20"/>
      <c r="R19" s="22"/>
      <c r="S19" s="20"/>
      <c r="T19" s="22"/>
      <c r="U19" s="23"/>
      <c r="V19" s="25"/>
      <c r="W19" s="23"/>
      <c r="X19" s="25"/>
      <c r="Y19" s="23"/>
      <c r="Z19" s="25"/>
    </row>
    <row r="20" spans="1:26" x14ac:dyDescent="0.25">
      <c r="A20" s="11"/>
      <c r="B20" s="19" t="s">
        <v>25</v>
      </c>
      <c r="C20" s="20">
        <v>8246.3250000000007</v>
      </c>
      <c r="D20" s="21">
        <v>0.82457886574181005</v>
      </c>
      <c r="E20" s="20">
        <v>8246.3250000000007</v>
      </c>
      <c r="F20" s="21">
        <v>-2.6092935757424582</v>
      </c>
      <c r="G20" s="20">
        <v>806569</v>
      </c>
      <c r="H20" s="57">
        <v>0.4407114818878432</v>
      </c>
      <c r="I20" s="23"/>
      <c r="J20" s="24"/>
      <c r="K20" s="23"/>
      <c r="L20" s="59"/>
      <c r="M20" s="23"/>
      <c r="N20" s="25"/>
      <c r="O20" s="20"/>
      <c r="P20" s="22"/>
      <c r="Q20" s="20"/>
      <c r="R20" s="22"/>
      <c r="S20" s="20"/>
      <c r="T20" s="22"/>
      <c r="U20" s="23"/>
      <c r="V20" s="25"/>
      <c r="W20" s="23"/>
      <c r="X20" s="25"/>
      <c r="Y20" s="23"/>
      <c r="Z20" s="25"/>
    </row>
    <row r="21" spans="1:26" x14ac:dyDescent="0.25">
      <c r="A21" s="11"/>
      <c r="B21" s="19" t="s">
        <v>39</v>
      </c>
      <c r="C21" s="20">
        <v>7647.7522933199998</v>
      </c>
      <c r="D21" s="21">
        <v>0.76472548820233643</v>
      </c>
      <c r="E21" s="20">
        <v>7647.7522933199998</v>
      </c>
      <c r="F21" s="21">
        <v>-2.4198938227428006</v>
      </c>
      <c r="G21" s="20">
        <v>174759</v>
      </c>
      <c r="H21" s="57">
        <v>9.5488790002141902E-2</v>
      </c>
      <c r="I21" s="23"/>
      <c r="J21" s="24"/>
      <c r="K21" s="23"/>
      <c r="L21" s="59"/>
      <c r="M21" s="23"/>
      <c r="N21" s="25"/>
      <c r="O21" s="20"/>
      <c r="P21" s="22"/>
      <c r="Q21" s="20"/>
      <c r="R21" s="22"/>
      <c r="S21" s="20"/>
      <c r="T21" s="22"/>
      <c r="U21" s="23"/>
      <c r="V21" s="25"/>
      <c r="W21" s="23"/>
      <c r="X21" s="25"/>
      <c r="Y21" s="23"/>
      <c r="Z21" s="25"/>
    </row>
    <row r="22" spans="1:26" x14ac:dyDescent="0.25">
      <c r="A22" s="11"/>
      <c r="B22" s="19" t="s">
        <v>40</v>
      </c>
      <c r="C22" s="68">
        <v>0</v>
      </c>
      <c r="D22" s="69">
        <v>0</v>
      </c>
      <c r="E22" s="68">
        <v>0</v>
      </c>
      <c r="F22" s="69">
        <v>0</v>
      </c>
      <c r="G22" s="68">
        <v>11448</v>
      </c>
      <c r="H22" s="69">
        <v>6.2552181458152114E-3</v>
      </c>
      <c r="I22" s="70"/>
      <c r="J22" s="71"/>
      <c r="K22" s="70"/>
      <c r="L22" s="71"/>
      <c r="M22" s="70"/>
      <c r="N22" s="71"/>
      <c r="O22" s="68"/>
      <c r="P22" s="69"/>
      <c r="Q22" s="68"/>
      <c r="R22" s="69"/>
      <c r="S22" s="68"/>
      <c r="T22" s="69"/>
      <c r="U22" s="23"/>
      <c r="V22" s="73"/>
      <c r="W22" s="23"/>
      <c r="X22" s="73"/>
      <c r="Y22" s="70"/>
      <c r="Z22" s="74"/>
    </row>
    <row r="23" spans="1:26" x14ac:dyDescent="0.25">
      <c r="A23" s="11"/>
      <c r="B23" s="26" t="s">
        <v>27</v>
      </c>
      <c r="C23" s="27">
        <f t="shared" ref="C23:H23" si="0">SUM(C9:C22)</f>
        <v>8662.8868967500093</v>
      </c>
      <c r="D23" s="50">
        <f t="shared" si="0"/>
        <v>0.5734598187195914</v>
      </c>
      <c r="E23" s="27">
        <f t="shared" si="0"/>
        <v>-4058.366881159991</v>
      </c>
      <c r="F23" s="50">
        <f t="shared" si="0"/>
        <v>-0.11281469026499158</v>
      </c>
      <c r="G23" s="27">
        <f t="shared" si="0"/>
        <v>1830152</v>
      </c>
      <c r="H23" s="50">
        <f t="shared" si="0"/>
        <v>1.0000000000000002</v>
      </c>
      <c r="I23" s="61"/>
      <c r="J23" s="63"/>
      <c r="K23" s="61"/>
      <c r="L23" s="63"/>
      <c r="M23" s="61"/>
      <c r="N23" s="63"/>
      <c r="O23" s="27"/>
      <c r="P23" s="28"/>
      <c r="Q23" s="27"/>
      <c r="R23" s="28"/>
      <c r="S23" s="27"/>
      <c r="T23" s="28"/>
      <c r="U23" s="29"/>
      <c r="V23" s="30"/>
      <c r="W23" s="29"/>
      <c r="X23" s="30"/>
      <c r="Y23" s="29"/>
      <c r="Z23" s="31"/>
    </row>
    <row r="24" spans="1:26" x14ac:dyDescent="0.25">
      <c r="A24" s="4"/>
      <c r="B24" s="4"/>
      <c r="C24" s="32"/>
      <c r="D24" s="33"/>
      <c r="E24" s="32"/>
      <c r="F24" s="33"/>
      <c r="G24" s="32"/>
      <c r="H24" s="33"/>
      <c r="I24" s="32"/>
      <c r="J24" s="33"/>
      <c r="K24" s="32"/>
      <c r="L24" s="33"/>
      <c r="M24" s="32"/>
      <c r="N24" s="33"/>
      <c r="O24" s="32"/>
      <c r="P24" s="33"/>
      <c r="Q24" s="32"/>
      <c r="R24" s="33"/>
      <c r="S24" s="32"/>
      <c r="T24" s="33"/>
      <c r="U24" s="32"/>
      <c r="V24" s="33"/>
      <c r="W24" s="32"/>
      <c r="X24" s="33"/>
      <c r="Y24" s="32"/>
      <c r="Z24" s="33"/>
    </row>
    <row r="25" spans="1:26" x14ac:dyDescent="0.25">
      <c r="A25" s="4"/>
      <c r="B25" s="34" t="s">
        <v>28</v>
      </c>
      <c r="C25" s="13">
        <v>8439.7447781650098</v>
      </c>
      <c r="D25" s="15">
        <v>0.97424159852892522</v>
      </c>
      <c r="E25" s="13">
        <v>-3612.7623118349948</v>
      </c>
      <c r="F25" s="15">
        <v>0.89020101376403082</v>
      </c>
      <c r="G25" s="35">
        <v>1714074</v>
      </c>
      <c r="H25" s="15">
        <v>0.93657466702219272</v>
      </c>
      <c r="I25" s="16"/>
      <c r="J25" s="18"/>
      <c r="K25" s="16"/>
      <c r="L25" s="18"/>
      <c r="M25" s="36"/>
      <c r="N25" s="18"/>
      <c r="O25" s="35"/>
      <c r="P25" s="15"/>
      <c r="Q25" s="35"/>
      <c r="R25" s="15"/>
      <c r="S25" s="35"/>
      <c r="T25" s="15"/>
      <c r="U25" s="23"/>
      <c r="V25" s="18"/>
      <c r="W25" s="16"/>
      <c r="X25" s="18"/>
      <c r="Y25" s="36"/>
      <c r="Z25" s="18"/>
    </row>
    <row r="26" spans="1:26" x14ac:dyDescent="0.25">
      <c r="A26" s="4"/>
      <c r="B26" s="37" t="s">
        <v>29</v>
      </c>
      <c r="C26" s="20">
        <v>223.14211858499988</v>
      </c>
      <c r="D26" s="22">
        <v>2.575840147107478E-2</v>
      </c>
      <c r="E26" s="20">
        <v>-445.60456932499909</v>
      </c>
      <c r="F26" s="22">
        <v>0.10979898623596913</v>
      </c>
      <c r="G26" s="38">
        <v>116078</v>
      </c>
      <c r="H26" s="22">
        <v>6.3425332977807308E-2</v>
      </c>
      <c r="I26" s="23"/>
      <c r="J26" s="25"/>
      <c r="K26" s="23"/>
      <c r="L26" s="25"/>
      <c r="M26" s="39"/>
      <c r="N26" s="25"/>
      <c r="O26" s="35"/>
      <c r="P26" s="15"/>
      <c r="Q26" s="35"/>
      <c r="R26" s="15"/>
      <c r="S26" s="38"/>
      <c r="T26" s="22"/>
      <c r="U26" s="23"/>
      <c r="V26" s="25"/>
      <c r="W26" s="16"/>
      <c r="X26" s="25"/>
      <c r="Y26" s="39"/>
      <c r="Z26" s="25"/>
    </row>
    <row r="27" spans="1:26" x14ac:dyDescent="0.25">
      <c r="A27" s="4"/>
      <c r="B27" s="40" t="s">
        <v>27</v>
      </c>
      <c r="C27" s="41">
        <f t="shared" ref="C27:H27" si="1">SUM(C25:C26)</f>
        <v>8662.8868967500093</v>
      </c>
      <c r="D27" s="42">
        <f t="shared" si="1"/>
        <v>1</v>
      </c>
      <c r="E27" s="41">
        <f t="shared" si="1"/>
        <v>-4058.3668811599937</v>
      </c>
      <c r="F27" s="42">
        <f t="shared" si="1"/>
        <v>1</v>
      </c>
      <c r="G27" s="41">
        <f t="shared" si="1"/>
        <v>1830152</v>
      </c>
      <c r="H27" s="42">
        <f t="shared" si="1"/>
        <v>1</v>
      </c>
      <c r="I27" s="43"/>
      <c r="J27" s="44"/>
      <c r="K27" s="43"/>
      <c r="L27" s="44"/>
      <c r="M27" s="43"/>
      <c r="N27" s="44"/>
      <c r="O27" s="41"/>
      <c r="P27" s="42"/>
      <c r="Q27" s="41"/>
      <c r="R27" s="42"/>
      <c r="S27" s="41"/>
      <c r="T27" s="42"/>
      <c r="U27" s="43"/>
      <c r="V27" s="44"/>
      <c r="W27" s="43"/>
      <c r="X27" s="44"/>
      <c r="Y27" s="45"/>
      <c r="Z27" s="44"/>
    </row>
    <row r="28" spans="1:26" x14ac:dyDescent="0.25">
      <c r="A28" s="4"/>
      <c r="C28" s="32"/>
      <c r="D28" s="46"/>
      <c r="E28" s="32"/>
      <c r="F28" s="46"/>
      <c r="G28" s="32"/>
      <c r="H28" s="46"/>
      <c r="I28" s="32"/>
      <c r="J28" s="46"/>
      <c r="K28" s="32"/>
      <c r="L28" s="46"/>
      <c r="M28" s="32"/>
      <c r="N28" s="46"/>
      <c r="O28" s="32"/>
      <c r="P28" s="46"/>
      <c r="Q28" s="32"/>
      <c r="R28" s="46"/>
      <c r="S28" s="32"/>
      <c r="T28" s="46"/>
      <c r="U28" s="32"/>
      <c r="V28" s="46"/>
      <c r="W28" s="32"/>
      <c r="X28" s="46"/>
      <c r="Y28" s="32"/>
      <c r="Z28" s="46"/>
    </row>
    <row r="29" spans="1:26" x14ac:dyDescent="0.25">
      <c r="A29" s="4"/>
      <c r="B29" s="34" t="s">
        <v>30</v>
      </c>
      <c r="C29" s="13">
        <v>1458.4330784300091</v>
      </c>
      <c r="D29" s="15">
        <v>0.16835416366536637</v>
      </c>
      <c r="E29" s="13">
        <v>-11262.820699479995</v>
      </c>
      <c r="F29" s="15">
        <v>2.7752100855555888</v>
      </c>
      <c r="G29" s="35">
        <v>596132</v>
      </c>
      <c r="H29" s="15">
        <v>0.32572813624223562</v>
      </c>
      <c r="I29" s="16"/>
      <c r="J29" s="18"/>
      <c r="K29" s="16"/>
      <c r="L29" s="18"/>
      <c r="M29" s="36"/>
      <c r="N29" s="18"/>
      <c r="O29" s="35"/>
      <c r="P29" s="15"/>
      <c r="Q29" s="35"/>
      <c r="R29" s="15"/>
      <c r="S29" s="35"/>
      <c r="T29" s="15"/>
      <c r="U29" s="23"/>
      <c r="V29" s="18"/>
      <c r="W29" s="23"/>
      <c r="X29" s="18"/>
      <c r="Y29" s="36"/>
      <c r="Z29" s="18"/>
    </row>
    <row r="30" spans="1:26" x14ac:dyDescent="0.25">
      <c r="A30" s="4"/>
      <c r="B30" s="37" t="s">
        <v>31</v>
      </c>
      <c r="C30" s="20">
        <v>7204.4538183200002</v>
      </c>
      <c r="D30" s="22">
        <v>0.83164583633463363</v>
      </c>
      <c r="E30" s="20">
        <v>7204.4538183200002</v>
      </c>
      <c r="F30" s="22">
        <v>-1.7752100855555888</v>
      </c>
      <c r="G30" s="38">
        <v>1234020</v>
      </c>
      <c r="H30" s="22">
        <v>0.67427186375776438</v>
      </c>
      <c r="I30" s="23"/>
      <c r="J30" s="25"/>
      <c r="K30" s="23"/>
      <c r="L30" s="25"/>
      <c r="M30" s="39"/>
      <c r="N30" s="25"/>
      <c r="O30" s="38"/>
      <c r="P30" s="22"/>
      <c r="Q30" s="38"/>
      <c r="R30" s="22"/>
      <c r="S30" s="38"/>
      <c r="T30" s="22"/>
      <c r="U30" s="23"/>
      <c r="V30" s="25"/>
      <c r="W30" s="16"/>
      <c r="X30" s="25"/>
      <c r="Y30" s="39"/>
      <c r="Z30" s="25"/>
    </row>
    <row r="31" spans="1:26" x14ac:dyDescent="0.25">
      <c r="A31" s="4"/>
      <c r="B31" s="40" t="s">
        <v>27</v>
      </c>
      <c r="C31" s="41">
        <f>SUM(C29:C30)</f>
        <v>8662.8868967500093</v>
      </c>
      <c r="D31" s="42">
        <v>1</v>
      </c>
      <c r="E31" s="41">
        <f>SUM(E29:E30)</f>
        <v>-4058.3668811599946</v>
      </c>
      <c r="F31" s="42">
        <f>SUM(F29:F30)</f>
        <v>1</v>
      </c>
      <c r="G31" s="41">
        <f>SUM(G29:G30)</f>
        <v>1830152</v>
      </c>
      <c r="H31" s="42">
        <f>SUM(H29:H30)</f>
        <v>1</v>
      </c>
      <c r="I31" s="43"/>
      <c r="J31" s="44"/>
      <c r="K31" s="43"/>
      <c r="L31" s="44"/>
      <c r="M31" s="43"/>
      <c r="N31" s="44"/>
      <c r="O31" s="41"/>
      <c r="P31" s="42"/>
      <c r="Q31" s="41"/>
      <c r="R31" s="42"/>
      <c r="S31" s="41"/>
      <c r="T31" s="42"/>
      <c r="U31" s="43"/>
      <c r="V31" s="44"/>
      <c r="W31" s="43"/>
      <c r="X31" s="44"/>
      <c r="Y31" s="45"/>
      <c r="Z31" s="44"/>
    </row>
    <row r="33" spans="2:26" ht="18.75" x14ac:dyDescent="0.3">
      <c r="B33" s="6" t="s">
        <v>32</v>
      </c>
      <c r="C33" s="79" t="s">
        <v>5</v>
      </c>
      <c r="D33" s="80"/>
      <c r="E33" s="80"/>
      <c r="F33" s="80"/>
      <c r="G33" s="80"/>
      <c r="H33" s="81"/>
      <c r="I33" s="79" t="s">
        <v>33</v>
      </c>
      <c r="J33" s="80"/>
      <c r="K33" s="80"/>
      <c r="L33" s="80"/>
      <c r="M33" s="80"/>
      <c r="N33" s="81"/>
      <c r="O33" s="79" t="s">
        <v>34</v>
      </c>
      <c r="P33" s="80"/>
      <c r="Q33" s="80"/>
      <c r="R33" s="80"/>
      <c r="S33" s="80"/>
      <c r="T33" s="81"/>
      <c r="U33" s="79" t="s">
        <v>35</v>
      </c>
      <c r="V33" s="80"/>
      <c r="W33" s="80"/>
      <c r="X33" s="80"/>
      <c r="Y33" s="80"/>
      <c r="Z33" s="81"/>
    </row>
    <row r="34" spans="2:26" ht="54" customHeight="1" x14ac:dyDescent="0.3">
      <c r="B34" s="7">
        <v>2022</v>
      </c>
      <c r="C34" s="77" t="s">
        <v>9</v>
      </c>
      <c r="D34" s="78"/>
      <c r="E34" s="75" t="s">
        <v>10</v>
      </c>
      <c r="F34" s="78"/>
      <c r="G34" s="75" t="s">
        <v>11</v>
      </c>
      <c r="H34" s="76"/>
      <c r="I34" s="77" t="s">
        <v>9</v>
      </c>
      <c r="J34" s="78"/>
      <c r="K34" s="75" t="s">
        <v>10</v>
      </c>
      <c r="L34" s="78"/>
      <c r="M34" s="75" t="s">
        <v>11</v>
      </c>
      <c r="N34" s="76"/>
      <c r="O34" s="77" t="s">
        <v>9</v>
      </c>
      <c r="P34" s="78"/>
      <c r="Q34" s="75" t="s">
        <v>10</v>
      </c>
      <c r="R34" s="78"/>
      <c r="S34" s="75" t="s">
        <v>11</v>
      </c>
      <c r="T34" s="76"/>
      <c r="U34" s="77" t="s">
        <v>9</v>
      </c>
      <c r="V34" s="78"/>
      <c r="W34" s="75" t="s">
        <v>10</v>
      </c>
      <c r="X34" s="78"/>
      <c r="Y34" s="75" t="s">
        <v>11</v>
      </c>
      <c r="Z34" s="76"/>
    </row>
    <row r="35" spans="2:26" x14ac:dyDescent="0.25">
      <c r="B35" s="4"/>
      <c r="C35" s="8" t="s">
        <v>12</v>
      </c>
      <c r="D35" s="9" t="s">
        <v>13</v>
      </c>
      <c r="E35" s="9" t="s">
        <v>12</v>
      </c>
      <c r="F35" s="9" t="s">
        <v>13</v>
      </c>
      <c r="G35" s="9" t="s">
        <v>12</v>
      </c>
      <c r="H35" s="10" t="s">
        <v>13</v>
      </c>
      <c r="I35" s="8" t="s">
        <v>12</v>
      </c>
      <c r="J35" s="9" t="s">
        <v>13</v>
      </c>
      <c r="K35" s="9" t="s">
        <v>12</v>
      </c>
      <c r="L35" s="9" t="s">
        <v>13</v>
      </c>
      <c r="M35" s="9" t="s">
        <v>12</v>
      </c>
      <c r="N35" s="10" t="s">
        <v>13</v>
      </c>
      <c r="O35" s="8" t="s">
        <v>12</v>
      </c>
      <c r="P35" s="9" t="s">
        <v>13</v>
      </c>
      <c r="Q35" s="9" t="s">
        <v>12</v>
      </c>
      <c r="R35" s="9" t="s">
        <v>13</v>
      </c>
      <c r="S35" s="9" t="s">
        <v>12</v>
      </c>
      <c r="T35" s="10" t="s">
        <v>13</v>
      </c>
      <c r="U35" s="8" t="s">
        <v>12</v>
      </c>
      <c r="V35" s="9" t="s">
        <v>13</v>
      </c>
      <c r="W35" s="9" t="s">
        <v>12</v>
      </c>
      <c r="X35" s="9" t="s">
        <v>13</v>
      </c>
      <c r="Y35" s="9" t="s">
        <v>12</v>
      </c>
      <c r="Z35" s="10" t="s">
        <v>13</v>
      </c>
    </row>
    <row r="36" spans="2:26" x14ac:dyDescent="0.25">
      <c r="B36" s="12" t="s">
        <v>14</v>
      </c>
      <c r="C36" s="13">
        <v>8285.6334599999991</v>
      </c>
      <c r="D36" s="22">
        <v>0.82850945607882154</v>
      </c>
      <c r="E36" s="13">
        <v>8285.6334599999991</v>
      </c>
      <c r="F36" s="22">
        <v>-2.0416176512932056</v>
      </c>
      <c r="G36" s="13">
        <v>191706</v>
      </c>
      <c r="H36" s="22">
        <v>0.10474867661265294</v>
      </c>
      <c r="I36" s="16"/>
      <c r="J36" s="17"/>
      <c r="K36" s="16"/>
      <c r="L36" s="17"/>
      <c r="M36" s="16"/>
      <c r="N36" s="17"/>
      <c r="O36" s="13"/>
      <c r="P36" s="22"/>
      <c r="Q36" s="13"/>
      <c r="R36" s="22"/>
      <c r="S36" s="13"/>
      <c r="T36" s="22"/>
      <c r="U36" s="16"/>
      <c r="V36" s="17"/>
      <c r="W36" s="16"/>
      <c r="X36" s="24"/>
      <c r="Y36" s="16"/>
      <c r="Z36" s="24"/>
    </row>
    <row r="37" spans="2:26" x14ac:dyDescent="0.25">
      <c r="B37" s="19" t="s">
        <v>15</v>
      </c>
      <c r="C37" s="20">
        <v>501.48123999999689</v>
      </c>
      <c r="D37" s="22">
        <v>5.0144862356260977E-2</v>
      </c>
      <c r="E37" s="20">
        <v>-3320.8374400000034</v>
      </c>
      <c r="F37" s="22">
        <v>0.81826940176754448</v>
      </c>
      <c r="G37" s="20">
        <v>147968</v>
      </c>
      <c r="H37" s="22">
        <v>8.085011518168983E-2</v>
      </c>
      <c r="I37" s="23"/>
      <c r="J37" s="24"/>
      <c r="K37" s="23"/>
      <c r="L37" s="24"/>
      <c r="M37" s="23"/>
      <c r="N37" s="24"/>
      <c r="O37" s="20"/>
      <c r="P37" s="22"/>
      <c r="Q37" s="20"/>
      <c r="R37" s="22"/>
      <c r="S37" s="20"/>
      <c r="T37" s="22"/>
      <c r="U37" s="23"/>
      <c r="V37" s="24"/>
      <c r="W37" s="23"/>
      <c r="X37" s="24"/>
      <c r="Y37" s="23"/>
      <c r="Z37" s="24"/>
    </row>
    <row r="38" spans="2:26" x14ac:dyDescent="0.25">
      <c r="B38" s="19" t="s">
        <v>16</v>
      </c>
      <c r="C38" s="20">
        <v>0</v>
      </c>
      <c r="D38" s="22">
        <v>0</v>
      </c>
      <c r="E38" s="20">
        <v>0</v>
      </c>
      <c r="F38" s="22">
        <v>0</v>
      </c>
      <c r="G38" s="20">
        <v>0</v>
      </c>
      <c r="H38" s="22">
        <v>0</v>
      </c>
      <c r="I38" s="23"/>
      <c r="J38" s="24"/>
      <c r="K38" s="23"/>
      <c r="L38" s="24"/>
      <c r="M38" s="23"/>
      <c r="N38" s="24"/>
      <c r="O38" s="20"/>
      <c r="P38" s="22"/>
      <c r="Q38" s="20"/>
      <c r="R38" s="22"/>
      <c r="S38" s="20"/>
      <c r="T38" s="22"/>
      <c r="U38" s="23"/>
      <c r="V38" s="24"/>
      <c r="W38" s="23"/>
      <c r="X38" s="24"/>
      <c r="Y38" s="23"/>
      <c r="Z38" s="24"/>
    </row>
    <row r="39" spans="2:26" x14ac:dyDescent="0.25">
      <c r="B39" s="19" t="s">
        <v>17</v>
      </c>
      <c r="C39" s="20">
        <v>5577.909540000006</v>
      </c>
      <c r="D39" s="22">
        <v>0.55775467516786281</v>
      </c>
      <c r="E39" s="20">
        <v>-300.82202999999254</v>
      </c>
      <c r="F39" s="22">
        <v>7.4123912107721832E-2</v>
      </c>
      <c r="G39" s="20">
        <v>151388</v>
      </c>
      <c r="H39" s="22">
        <v>8.2718812426508831E-2</v>
      </c>
      <c r="I39" s="23"/>
      <c r="J39" s="24"/>
      <c r="K39" s="23"/>
      <c r="L39" s="24"/>
      <c r="M39" s="23"/>
      <c r="N39" s="24"/>
      <c r="O39" s="20"/>
      <c r="P39" s="22"/>
      <c r="Q39" s="20"/>
      <c r="R39" s="22"/>
      <c r="S39" s="20"/>
      <c r="T39" s="22"/>
      <c r="U39" s="23"/>
      <c r="V39" s="24"/>
      <c r="W39" s="23"/>
      <c r="X39" s="24"/>
      <c r="Y39" s="23"/>
      <c r="Z39" s="24"/>
    </row>
    <row r="40" spans="2:26" x14ac:dyDescent="0.25">
      <c r="B40" s="19" t="s">
        <v>18</v>
      </c>
      <c r="C40" s="20">
        <v>741.53871499999775</v>
      </c>
      <c r="D40" s="22">
        <v>7.4149048517774582E-2</v>
      </c>
      <c r="E40" s="20">
        <v>741.53871499999775</v>
      </c>
      <c r="F40" s="22">
        <v>-0.18271850148452953</v>
      </c>
      <c r="G40" s="20">
        <v>39009</v>
      </c>
      <c r="H40" s="22">
        <v>2.1314623047703141E-2</v>
      </c>
      <c r="I40" s="23"/>
      <c r="J40" s="24"/>
      <c r="K40" s="23"/>
      <c r="L40" s="24"/>
      <c r="M40" s="23"/>
      <c r="N40" s="24"/>
      <c r="O40" s="20"/>
      <c r="P40" s="22"/>
      <c r="Q40" s="20"/>
      <c r="R40" s="22"/>
      <c r="S40" s="20"/>
      <c r="T40" s="22"/>
      <c r="U40" s="23"/>
      <c r="V40" s="24"/>
      <c r="W40" s="23"/>
      <c r="X40" s="24"/>
      <c r="Y40" s="23"/>
      <c r="Z40" s="24"/>
    </row>
    <row r="41" spans="2:26" x14ac:dyDescent="0.25">
      <c r="B41" s="19" t="s">
        <v>19</v>
      </c>
      <c r="C41" s="20">
        <v>-12647.37331999999</v>
      </c>
      <c r="D41" s="22">
        <v>-1.4599490297795312</v>
      </c>
      <c r="E41" s="20">
        <v>-14947.053619999995</v>
      </c>
      <c r="F41" s="22">
        <v>3.683021781344646</v>
      </c>
      <c r="G41" s="20">
        <v>144312</v>
      </c>
      <c r="H41" s="22">
        <v>7.8852466898924237E-2</v>
      </c>
      <c r="I41" s="23"/>
      <c r="J41" s="24"/>
      <c r="K41" s="23"/>
      <c r="L41" s="24"/>
      <c r="M41" s="23"/>
      <c r="N41" s="24"/>
      <c r="O41" s="20"/>
      <c r="P41" s="22"/>
      <c r="Q41" s="20"/>
      <c r="R41" s="22"/>
      <c r="S41" s="20"/>
      <c r="T41" s="22"/>
      <c r="U41" s="23"/>
      <c r="V41" s="24"/>
      <c r="W41" s="23"/>
      <c r="X41" s="24"/>
      <c r="Y41" s="23"/>
      <c r="Z41" s="24"/>
    </row>
    <row r="42" spans="2:26" x14ac:dyDescent="0.25">
      <c r="B42" s="19" t="s">
        <v>38</v>
      </c>
      <c r="C42" s="20">
        <v>-1013.8574262900004</v>
      </c>
      <c r="D42" s="22">
        <v>-0.10137914848058005</v>
      </c>
      <c r="E42" s="20">
        <v>-576.5788294800011</v>
      </c>
      <c r="F42" s="22">
        <v>0.14207163777051102</v>
      </c>
      <c r="G42" s="20">
        <v>20772</v>
      </c>
      <c r="H42" s="22">
        <v>1.1349876950111248E-2</v>
      </c>
      <c r="I42" s="23"/>
      <c r="J42" s="24"/>
      <c r="K42" s="23"/>
      <c r="L42" s="24"/>
      <c r="M42" s="23"/>
      <c r="N42" s="24"/>
      <c r="O42" s="20"/>
      <c r="P42" s="22"/>
      <c r="Q42" s="20"/>
      <c r="R42" s="22"/>
      <c r="S42" s="20"/>
      <c r="T42" s="22"/>
      <c r="U42" s="23"/>
      <c r="V42" s="24"/>
      <c r="W42" s="23"/>
      <c r="X42" s="24"/>
      <c r="Y42" s="23"/>
      <c r="Z42" s="24"/>
    </row>
    <row r="43" spans="2:26" x14ac:dyDescent="0.25">
      <c r="B43" s="19" t="s">
        <v>21</v>
      </c>
      <c r="C43" s="20">
        <v>0.80182471999864902</v>
      </c>
      <c r="D43" s="22">
        <v>8.0177256916290639E-5</v>
      </c>
      <c r="E43" s="20">
        <v>-1157</v>
      </c>
      <c r="F43" s="22">
        <v>0.28509004579430663</v>
      </c>
      <c r="G43" s="20">
        <v>7486</v>
      </c>
      <c r="H43" s="22">
        <v>4.0903706358816098E-3</v>
      </c>
      <c r="I43" s="23"/>
      <c r="J43" s="24"/>
      <c r="K43" s="23"/>
      <c r="L43" s="24"/>
      <c r="M43" s="23"/>
      <c r="N43" s="24"/>
      <c r="O43" s="20"/>
      <c r="P43" s="22"/>
      <c r="Q43" s="20"/>
      <c r="R43" s="22"/>
      <c r="S43" s="20"/>
      <c r="T43" s="22"/>
      <c r="U43" s="23"/>
      <c r="V43" s="24"/>
      <c r="W43" s="23"/>
      <c r="X43" s="24"/>
      <c r="Y43" s="23"/>
      <c r="Z43" s="24"/>
    </row>
    <row r="44" spans="2:26" x14ac:dyDescent="0.25">
      <c r="B44" s="19" t="s">
        <v>22</v>
      </c>
      <c r="C44" s="20">
        <v>1204.3133300000002</v>
      </c>
      <c r="D44" s="22">
        <v>0.12042350012267795</v>
      </c>
      <c r="E44" s="20">
        <v>1204.3133300000002</v>
      </c>
      <c r="F44" s="22">
        <v>-0.29674826482315814</v>
      </c>
      <c r="G44" s="20">
        <v>129965</v>
      </c>
      <c r="H44" s="22">
        <v>7.1013227316638186E-2</v>
      </c>
      <c r="I44" s="23"/>
      <c r="J44" s="24"/>
      <c r="K44" s="23"/>
      <c r="L44" s="24"/>
      <c r="M44" s="23"/>
      <c r="N44" s="24"/>
      <c r="O44" s="20"/>
      <c r="P44" s="22"/>
      <c r="Q44" s="20"/>
      <c r="R44" s="22"/>
      <c r="S44" s="20"/>
      <c r="T44" s="22"/>
      <c r="U44" s="23"/>
      <c r="V44" s="24"/>
      <c r="W44" s="23"/>
      <c r="X44" s="24"/>
      <c r="Y44" s="23"/>
      <c r="Z44" s="24"/>
    </row>
    <row r="45" spans="2:26" x14ac:dyDescent="0.25">
      <c r="B45" s="19" t="s">
        <v>23</v>
      </c>
      <c r="C45" s="20">
        <v>0</v>
      </c>
      <c r="D45" s="22">
        <v>0</v>
      </c>
      <c r="E45" s="20">
        <v>0</v>
      </c>
      <c r="F45" s="22">
        <v>0</v>
      </c>
      <c r="G45" s="20">
        <v>0</v>
      </c>
      <c r="H45" s="22">
        <v>0</v>
      </c>
      <c r="I45" s="23"/>
      <c r="J45" s="24"/>
      <c r="K45" s="23"/>
      <c r="L45" s="24"/>
      <c r="M45" s="23"/>
      <c r="N45" s="24"/>
      <c r="O45" s="20"/>
      <c r="P45" s="22"/>
      <c r="Q45" s="20"/>
      <c r="R45" s="22"/>
      <c r="S45" s="20"/>
      <c r="T45" s="22"/>
      <c r="U45" s="23"/>
      <c r="V45" s="24"/>
      <c r="W45" s="23"/>
      <c r="X45" s="24"/>
      <c r="Y45" s="23"/>
      <c r="Z45" s="24"/>
    </row>
    <row r="46" spans="2:26" x14ac:dyDescent="0.25">
      <c r="B46" s="19" t="s">
        <v>37</v>
      </c>
      <c r="C46" s="20">
        <v>-9881.6377599999996</v>
      </c>
      <c r="D46" s="22">
        <v>-1.085578076464758</v>
      </c>
      <c r="E46" s="20">
        <v>-9881.6377599999996</v>
      </c>
      <c r="F46" s="22">
        <v>2.43488034703643</v>
      </c>
      <c r="G46" s="20">
        <v>4770</v>
      </c>
      <c r="H46" s="22">
        <v>2.6063408940896712E-3</v>
      </c>
      <c r="I46" s="23"/>
      <c r="J46" s="24"/>
      <c r="K46" s="23"/>
      <c r="L46" s="24"/>
      <c r="M46" s="23"/>
      <c r="N46" s="24"/>
      <c r="O46" s="20"/>
      <c r="P46" s="22"/>
      <c r="Q46" s="20"/>
      <c r="R46" s="22"/>
      <c r="S46" s="20"/>
      <c r="T46" s="22"/>
      <c r="U46" s="23"/>
      <c r="V46" s="24"/>
      <c r="W46" s="23"/>
      <c r="X46" s="24"/>
      <c r="Y46" s="23"/>
      <c r="Z46" s="24"/>
    </row>
    <row r="47" spans="2:26" x14ac:dyDescent="0.25">
      <c r="B47" s="19" t="s">
        <v>25</v>
      </c>
      <c r="C47" s="20">
        <v>8246.3250000000007</v>
      </c>
      <c r="D47" s="22">
        <v>0.82457886574181005</v>
      </c>
      <c r="E47" s="20">
        <v>8246.3250000000007</v>
      </c>
      <c r="F47" s="22">
        <v>-2.6092935757424582</v>
      </c>
      <c r="G47" s="20">
        <v>806569</v>
      </c>
      <c r="H47" s="22">
        <v>0.4407114818878432</v>
      </c>
      <c r="I47" s="23"/>
      <c r="J47" s="24"/>
      <c r="K47" s="23"/>
      <c r="L47" s="24"/>
      <c r="M47" s="23"/>
      <c r="N47" s="24"/>
      <c r="O47" s="20"/>
      <c r="P47" s="22"/>
      <c r="Q47" s="20"/>
      <c r="R47" s="22"/>
      <c r="S47" s="20"/>
      <c r="T47" s="22"/>
      <c r="U47" s="23"/>
      <c r="V47" s="24"/>
      <c r="W47" s="23"/>
      <c r="X47" s="24"/>
      <c r="Y47" s="23"/>
      <c r="Z47" s="24"/>
    </row>
    <row r="48" spans="2:26" x14ac:dyDescent="0.25">
      <c r="B48" s="19" t="s">
        <v>26</v>
      </c>
      <c r="C48" s="20">
        <v>7647.7522933199998</v>
      </c>
      <c r="D48" s="22">
        <v>0.76472548820233643</v>
      </c>
      <c r="E48" s="20">
        <v>7647.7522933199998</v>
      </c>
      <c r="F48" s="22">
        <v>-2.4198938227428006</v>
      </c>
      <c r="G48" s="20">
        <v>174759</v>
      </c>
      <c r="H48" s="22">
        <v>9.5488790002141902E-2</v>
      </c>
      <c r="I48" s="23"/>
      <c r="J48" s="24"/>
      <c r="K48" s="23"/>
      <c r="L48" s="24"/>
      <c r="M48" s="23"/>
      <c r="N48" s="24"/>
      <c r="O48" s="20"/>
      <c r="P48" s="22"/>
      <c r="Q48" s="20"/>
      <c r="R48" s="22"/>
      <c r="S48" s="20"/>
      <c r="T48" s="22"/>
      <c r="U48" s="23"/>
      <c r="V48" s="24"/>
      <c r="W48" s="23"/>
      <c r="X48" s="24"/>
      <c r="Y48" s="23"/>
      <c r="Z48" s="24"/>
    </row>
    <row r="49" spans="2:26" x14ac:dyDescent="0.25">
      <c r="B49" s="19" t="s">
        <v>40</v>
      </c>
      <c r="C49" s="68">
        <v>0</v>
      </c>
      <c r="D49" s="69">
        <v>0</v>
      </c>
      <c r="E49" s="68">
        <v>0</v>
      </c>
      <c r="F49" s="69">
        <v>0</v>
      </c>
      <c r="G49" s="68">
        <v>11448</v>
      </c>
      <c r="H49" s="69">
        <v>6.2552181458152114E-3</v>
      </c>
      <c r="I49" s="70"/>
      <c r="J49" s="71"/>
      <c r="K49" s="70"/>
      <c r="L49" s="71"/>
      <c r="M49" s="70"/>
      <c r="N49" s="71"/>
      <c r="O49" s="68"/>
      <c r="P49" s="69"/>
      <c r="Q49" s="68"/>
      <c r="R49" s="69"/>
      <c r="S49" s="68"/>
      <c r="T49" s="69"/>
      <c r="U49" s="23"/>
      <c r="V49" s="24"/>
      <c r="W49" s="70"/>
      <c r="X49" s="72"/>
      <c r="Y49" s="70"/>
      <c r="Z49" s="73"/>
    </row>
    <row r="50" spans="2:26" x14ac:dyDescent="0.25">
      <c r="B50" s="26" t="s">
        <v>27</v>
      </c>
      <c r="C50" s="27">
        <v>8662.8868967500093</v>
      </c>
      <c r="D50" s="50">
        <v>0.5734598187195914</v>
      </c>
      <c r="E50" s="27">
        <v>-4058.366881159991</v>
      </c>
      <c r="F50" s="50">
        <v>-0.11281469026499158</v>
      </c>
      <c r="G50" s="27">
        <v>1830152</v>
      </c>
      <c r="H50" s="50">
        <v>1.0000000000000002</v>
      </c>
      <c r="I50" s="29"/>
      <c r="J50" s="62"/>
      <c r="K50" s="29"/>
      <c r="L50" s="62"/>
      <c r="M50" s="29"/>
      <c r="N50" s="62"/>
      <c r="O50" s="27"/>
      <c r="P50" s="50"/>
      <c r="Q50" s="27"/>
      <c r="R50" s="50"/>
      <c r="S50" s="27"/>
      <c r="T50" s="50"/>
      <c r="U50" s="29"/>
      <c r="V50" s="52"/>
      <c r="W50" s="29"/>
      <c r="X50" s="30"/>
      <c r="Y50" s="29"/>
      <c r="Z50" s="31"/>
    </row>
    <row r="51" spans="2:26" x14ac:dyDescent="0.25">
      <c r="B51" s="4"/>
      <c r="C51" s="32"/>
      <c r="D51" s="33"/>
      <c r="E51" s="32"/>
      <c r="F51" s="33"/>
      <c r="G51" s="32"/>
      <c r="H51" s="33"/>
      <c r="I51" s="32"/>
      <c r="J51" s="33"/>
      <c r="K51" s="32"/>
      <c r="L51" s="33"/>
      <c r="M51" s="32"/>
      <c r="N51" s="33"/>
      <c r="O51" s="32"/>
      <c r="P51" s="33"/>
      <c r="Q51" s="32"/>
      <c r="R51" s="33"/>
      <c r="S51" s="32"/>
      <c r="T51" s="33"/>
      <c r="U51" s="32"/>
      <c r="V51" s="33"/>
      <c r="W51" s="32"/>
      <c r="X51" s="33"/>
      <c r="Y51" s="32"/>
      <c r="Z51" s="33"/>
    </row>
    <row r="52" spans="2:26" x14ac:dyDescent="0.25">
      <c r="B52" s="47" t="s">
        <v>28</v>
      </c>
      <c r="C52" s="13">
        <v>8439.7447781650098</v>
      </c>
      <c r="D52" s="15">
        <v>0.97424159852892522</v>
      </c>
      <c r="E52" s="13">
        <v>-3612.7623118349948</v>
      </c>
      <c r="F52" s="15">
        <v>0.89020101376403082</v>
      </c>
      <c r="G52" s="13">
        <v>1714074</v>
      </c>
      <c r="H52" s="15">
        <v>0.93657466702219272</v>
      </c>
      <c r="I52" s="16"/>
      <c r="J52" s="18"/>
      <c r="K52" s="16"/>
      <c r="L52" s="18"/>
      <c r="M52" s="36"/>
      <c r="N52" s="18"/>
      <c r="O52" s="13"/>
      <c r="P52" s="15"/>
      <c r="Q52" s="13"/>
      <c r="R52" s="15"/>
      <c r="S52" s="35"/>
      <c r="T52" s="15"/>
      <c r="U52" s="16"/>
      <c r="V52" s="18"/>
      <c r="W52" s="16"/>
      <c r="X52" s="18"/>
      <c r="Y52" s="36"/>
      <c r="Z52" s="18"/>
    </row>
    <row r="53" spans="2:26" x14ac:dyDescent="0.25">
      <c r="B53" s="48" t="s">
        <v>29</v>
      </c>
      <c r="C53" s="13">
        <v>223.14211858499988</v>
      </c>
      <c r="D53" s="22">
        <v>2.575840147107478E-2</v>
      </c>
      <c r="E53" s="13">
        <v>-445.60456932499909</v>
      </c>
      <c r="F53" s="22">
        <v>0.10979898623596913</v>
      </c>
      <c r="G53" s="13">
        <v>116078</v>
      </c>
      <c r="H53" s="22">
        <v>6.3425332977807308E-2</v>
      </c>
      <c r="I53" s="23"/>
      <c r="J53" s="25"/>
      <c r="K53" s="23"/>
      <c r="L53" s="25"/>
      <c r="M53" s="39"/>
      <c r="N53" s="25"/>
      <c r="O53" s="20"/>
      <c r="P53" s="22"/>
      <c r="Q53" s="20"/>
      <c r="R53" s="22"/>
      <c r="S53" s="38"/>
      <c r="T53" s="22"/>
      <c r="U53" s="23"/>
      <c r="V53" s="25"/>
      <c r="W53" s="23"/>
      <c r="X53" s="25"/>
      <c r="Y53" s="39"/>
      <c r="Z53" s="25"/>
    </row>
    <row r="54" spans="2:26" x14ac:dyDescent="0.25">
      <c r="B54" s="49" t="s">
        <v>27</v>
      </c>
      <c r="C54" s="27">
        <v>8662.8868967500093</v>
      </c>
      <c r="D54" s="42">
        <v>1</v>
      </c>
      <c r="E54" s="27">
        <v>-4058.3668811599937</v>
      </c>
      <c r="F54" s="42">
        <v>1</v>
      </c>
      <c r="G54" s="27">
        <v>1830152</v>
      </c>
      <c r="H54" s="42">
        <v>1</v>
      </c>
      <c r="I54" s="29"/>
      <c r="J54" s="52"/>
      <c r="K54" s="29"/>
      <c r="L54" s="52"/>
      <c r="M54" s="45"/>
      <c r="N54" s="44"/>
      <c r="O54" s="41"/>
      <c r="P54" s="42"/>
      <c r="Q54" s="41"/>
      <c r="R54" s="42"/>
      <c r="S54" s="41"/>
      <c r="T54" s="42"/>
      <c r="U54" s="43"/>
      <c r="V54" s="44"/>
      <c r="W54" s="43"/>
      <c r="X54" s="44"/>
      <c r="Y54" s="45"/>
      <c r="Z54" s="44"/>
    </row>
    <row r="55" spans="2:26" x14ac:dyDescent="0.25">
      <c r="C55" s="32"/>
      <c r="D55" s="46"/>
      <c r="E55" s="32"/>
      <c r="F55" s="46"/>
      <c r="G55" s="32"/>
      <c r="H55" s="46"/>
      <c r="I55" s="32"/>
      <c r="J55" s="46"/>
      <c r="K55" s="32"/>
      <c r="L55" s="46"/>
      <c r="M55" s="32"/>
      <c r="N55" s="46"/>
      <c r="O55" s="32"/>
      <c r="P55" s="46"/>
      <c r="Q55" s="32"/>
      <c r="R55" s="46"/>
      <c r="S55" s="32"/>
      <c r="T55" s="46"/>
      <c r="U55" s="32"/>
      <c r="V55" s="46"/>
      <c r="W55" s="32"/>
      <c r="X55" s="46"/>
      <c r="Y55" s="32"/>
      <c r="Z55" s="46"/>
    </row>
    <row r="56" spans="2:26" x14ac:dyDescent="0.25">
      <c r="B56" s="34" t="s">
        <v>30</v>
      </c>
      <c r="C56" s="13">
        <v>1458.4330784300091</v>
      </c>
      <c r="D56" s="15">
        <v>0.16835416366536637</v>
      </c>
      <c r="E56" s="13">
        <v>-11262.820699479995</v>
      </c>
      <c r="F56" s="15">
        <v>2.7752100855555888</v>
      </c>
      <c r="G56" s="13">
        <v>596132</v>
      </c>
      <c r="H56" s="15">
        <v>0.32572813624223562</v>
      </c>
      <c r="I56" s="16"/>
      <c r="J56" s="18"/>
      <c r="K56" s="16"/>
      <c r="L56" s="18"/>
      <c r="M56" s="36"/>
      <c r="N56" s="18"/>
      <c r="O56" s="13"/>
      <c r="P56" s="15"/>
      <c r="Q56" s="13"/>
      <c r="R56" s="15"/>
      <c r="S56" s="35"/>
      <c r="T56" s="15"/>
      <c r="U56" s="16"/>
      <c r="V56" s="18"/>
      <c r="W56" s="16"/>
      <c r="X56" s="18"/>
      <c r="Y56" s="36"/>
      <c r="Z56" s="18"/>
    </row>
    <row r="57" spans="2:26" x14ac:dyDescent="0.25">
      <c r="B57" s="37" t="s">
        <v>31</v>
      </c>
      <c r="C57" s="13">
        <v>7204.4538183200002</v>
      </c>
      <c r="D57" s="22">
        <v>0.83164583633463363</v>
      </c>
      <c r="E57" s="13">
        <v>7204.4538183200002</v>
      </c>
      <c r="F57" s="22">
        <v>-1.7752100855555888</v>
      </c>
      <c r="G57" s="13">
        <v>1234020</v>
      </c>
      <c r="H57" s="22">
        <v>0.67427186375776438</v>
      </c>
      <c r="I57" s="23"/>
      <c r="J57" s="25"/>
      <c r="K57" s="23"/>
      <c r="L57" s="18"/>
      <c r="M57" s="39"/>
      <c r="N57" s="25"/>
      <c r="O57" s="20"/>
      <c r="P57" s="22"/>
      <c r="Q57" s="20"/>
      <c r="R57" s="22"/>
      <c r="S57" s="38"/>
      <c r="T57" s="22"/>
      <c r="U57" s="23"/>
      <c r="V57" s="25"/>
      <c r="W57" s="23"/>
      <c r="X57" s="25"/>
      <c r="Y57" s="39"/>
      <c r="Z57" s="25"/>
    </row>
    <row r="58" spans="2:26" x14ac:dyDescent="0.25">
      <c r="B58" s="40" t="s">
        <v>27</v>
      </c>
      <c r="C58" s="27">
        <v>8662.8868967500093</v>
      </c>
      <c r="D58" s="42">
        <v>1</v>
      </c>
      <c r="E58" s="27">
        <v>-4058.3668811599946</v>
      </c>
      <c r="F58" s="42">
        <v>1</v>
      </c>
      <c r="G58" s="27">
        <v>1830152</v>
      </c>
      <c r="H58" s="42">
        <v>1</v>
      </c>
      <c r="I58" s="29"/>
      <c r="J58" s="52"/>
      <c r="K58" s="29"/>
      <c r="L58" s="52"/>
      <c r="M58" s="45"/>
      <c r="N58" s="44"/>
      <c r="O58" s="41"/>
      <c r="P58" s="42"/>
      <c r="Q58" s="41"/>
      <c r="R58" s="42"/>
      <c r="S58" s="41"/>
      <c r="T58" s="42"/>
      <c r="U58" s="43"/>
      <c r="V58" s="66"/>
      <c r="W58" s="43"/>
      <c r="X58" s="44"/>
      <c r="Y58" s="45"/>
      <c r="Z58" s="44"/>
    </row>
    <row r="61" spans="2:26" x14ac:dyDescent="0.25">
      <c r="D61" s="46"/>
      <c r="F61" s="46"/>
      <c r="H61" s="46"/>
    </row>
    <row r="62" spans="2:26" x14ac:dyDescent="0.25">
      <c r="C62" s="32"/>
      <c r="E62" s="32"/>
      <c r="O62" s="32"/>
      <c r="U62" s="32"/>
      <c r="W62" s="32"/>
    </row>
    <row r="63" spans="2:26" x14ac:dyDescent="0.25">
      <c r="K63" s="32"/>
      <c r="V63" s="32"/>
    </row>
    <row r="65" spans="22:23" x14ac:dyDescent="0.25">
      <c r="V65" s="32"/>
      <c r="W65" s="32"/>
    </row>
  </sheetData>
  <mergeCells count="32">
    <mergeCell ref="C6:H6"/>
    <mergeCell ref="I6:N6"/>
    <mergeCell ref="O6:T6"/>
    <mergeCell ref="U6:Z6"/>
    <mergeCell ref="C7:D7"/>
    <mergeCell ref="E7:F7"/>
    <mergeCell ref="G7:H7"/>
    <mergeCell ref="I7:J7"/>
    <mergeCell ref="K7:L7"/>
    <mergeCell ref="Y7:Z7"/>
    <mergeCell ref="C34:D34"/>
    <mergeCell ref="E34:F34"/>
    <mergeCell ref="G34:H34"/>
    <mergeCell ref="I34:J34"/>
    <mergeCell ref="K34:L34"/>
    <mergeCell ref="C33:H33"/>
    <mergeCell ref="I33:N33"/>
    <mergeCell ref="O33:T33"/>
    <mergeCell ref="U33:Z33"/>
    <mergeCell ref="M7:N7"/>
    <mergeCell ref="O7:P7"/>
    <mergeCell ref="Q7:R7"/>
    <mergeCell ref="S7:T7"/>
    <mergeCell ref="U7:V7"/>
    <mergeCell ref="W7:X7"/>
    <mergeCell ref="Y34:Z34"/>
    <mergeCell ref="M34:N34"/>
    <mergeCell ref="O34:P34"/>
    <mergeCell ref="Q34:R34"/>
    <mergeCell ref="S34:T34"/>
    <mergeCell ref="U34:V34"/>
    <mergeCell ref="W34:X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6"/>
  <sheetViews>
    <sheetView rightToLeft="1" tabSelected="1" topLeftCell="A7" zoomScale="80" zoomScaleNormal="80" workbookViewId="0">
      <pane xSplit="2" topLeftCell="C1" activePane="topRight" state="frozen"/>
      <selection activeCell="A19" sqref="A19"/>
      <selection pane="topRight" activeCell="C17" sqref="C17"/>
    </sheetView>
  </sheetViews>
  <sheetFormatPr defaultColWidth="9" defaultRowHeight="15" x14ac:dyDescent="0.25"/>
  <cols>
    <col min="1" max="1" width="9" style="1"/>
    <col min="2" max="2" width="42.875" style="1" bestFit="1" customWidth="1"/>
    <col min="3" max="16384" width="9" style="1"/>
  </cols>
  <sheetData>
    <row r="1" spans="1:26" ht="18.75" x14ac:dyDescent="0.3">
      <c r="B1" s="2" t="s">
        <v>0</v>
      </c>
    </row>
    <row r="2" spans="1:26" ht="18.75" x14ac:dyDescent="0.3">
      <c r="B2" s="3" t="s">
        <v>1</v>
      </c>
      <c r="C2" s="1" t="s">
        <v>2</v>
      </c>
    </row>
    <row r="3" spans="1:26" ht="18.75" x14ac:dyDescent="0.3">
      <c r="B3" s="2" t="s">
        <v>36</v>
      </c>
    </row>
    <row r="4" spans="1:26" x14ac:dyDescent="0.25">
      <c r="A4" s="4"/>
      <c r="C4" s="5"/>
      <c r="D4" s="4"/>
      <c r="E4" s="4"/>
      <c r="F4" s="4"/>
      <c r="G4" s="4"/>
      <c r="H4" s="4"/>
    </row>
    <row r="5" spans="1:26" x14ac:dyDescent="0.25">
      <c r="A5" s="4"/>
      <c r="B5" s="4"/>
    </row>
    <row r="6" spans="1:26" ht="18.75" x14ac:dyDescent="0.3">
      <c r="A6" s="4"/>
      <c r="B6" s="6" t="s">
        <v>4</v>
      </c>
      <c r="C6" s="79" t="s">
        <v>5</v>
      </c>
      <c r="D6" s="80"/>
      <c r="E6" s="80"/>
      <c r="F6" s="80"/>
      <c r="G6" s="80"/>
      <c r="H6" s="81"/>
      <c r="I6" s="79" t="s">
        <v>6</v>
      </c>
      <c r="J6" s="80"/>
      <c r="K6" s="80"/>
      <c r="L6" s="80"/>
      <c r="M6" s="80"/>
      <c r="N6" s="81"/>
      <c r="O6" s="79" t="s">
        <v>7</v>
      </c>
      <c r="P6" s="80"/>
      <c r="Q6" s="80"/>
      <c r="R6" s="80"/>
      <c r="S6" s="80"/>
      <c r="T6" s="81"/>
      <c r="U6" s="79" t="s">
        <v>8</v>
      </c>
      <c r="V6" s="80"/>
      <c r="W6" s="80"/>
      <c r="X6" s="80"/>
      <c r="Y6" s="80"/>
      <c r="Z6" s="81"/>
    </row>
    <row r="7" spans="1:26" ht="44.25" customHeight="1" x14ac:dyDescent="0.3">
      <c r="A7" s="4"/>
      <c r="B7" s="7">
        <v>2022</v>
      </c>
      <c r="C7" s="77" t="s">
        <v>9</v>
      </c>
      <c r="D7" s="78"/>
      <c r="E7" s="75" t="s">
        <v>10</v>
      </c>
      <c r="F7" s="78"/>
      <c r="G7" s="75" t="s">
        <v>11</v>
      </c>
      <c r="H7" s="76"/>
      <c r="I7" s="77" t="s">
        <v>9</v>
      </c>
      <c r="J7" s="78"/>
      <c r="K7" s="75" t="s">
        <v>10</v>
      </c>
      <c r="L7" s="78"/>
      <c r="M7" s="75" t="s">
        <v>11</v>
      </c>
      <c r="N7" s="76"/>
      <c r="O7" s="77" t="s">
        <v>9</v>
      </c>
      <c r="P7" s="78"/>
      <c r="Q7" s="75" t="s">
        <v>10</v>
      </c>
      <c r="R7" s="78"/>
      <c r="S7" s="75" t="s">
        <v>11</v>
      </c>
      <c r="T7" s="76"/>
      <c r="U7" s="77" t="s">
        <v>9</v>
      </c>
      <c r="V7" s="78"/>
      <c r="W7" s="75" t="s">
        <v>10</v>
      </c>
      <c r="X7" s="78"/>
      <c r="Y7" s="75" t="s">
        <v>11</v>
      </c>
      <c r="Z7" s="76"/>
    </row>
    <row r="8" spans="1:26" x14ac:dyDescent="0.25">
      <c r="A8" s="4"/>
      <c r="B8" s="4"/>
      <c r="C8" s="8" t="s">
        <v>12</v>
      </c>
      <c r="D8" s="9" t="s">
        <v>13</v>
      </c>
      <c r="E8" s="9" t="s">
        <v>12</v>
      </c>
      <c r="F8" s="9" t="s">
        <v>13</v>
      </c>
      <c r="G8" s="9" t="s">
        <v>12</v>
      </c>
      <c r="H8" s="10" t="s">
        <v>13</v>
      </c>
      <c r="I8" s="8" t="s">
        <v>12</v>
      </c>
      <c r="J8" s="9" t="s">
        <v>13</v>
      </c>
      <c r="K8" s="9" t="s">
        <v>12</v>
      </c>
      <c r="L8" s="9" t="s">
        <v>13</v>
      </c>
      <c r="M8" s="9" t="s">
        <v>12</v>
      </c>
      <c r="N8" s="10" t="s">
        <v>13</v>
      </c>
      <c r="O8" s="8" t="s">
        <v>12</v>
      </c>
      <c r="P8" s="9" t="s">
        <v>13</v>
      </c>
      <c r="Q8" s="9" t="s">
        <v>12</v>
      </c>
      <c r="R8" s="9" t="s">
        <v>13</v>
      </c>
      <c r="S8" s="9" t="s">
        <v>12</v>
      </c>
      <c r="T8" s="10" t="s">
        <v>13</v>
      </c>
      <c r="U8" s="8" t="s">
        <v>12</v>
      </c>
      <c r="V8" s="9" t="s">
        <v>13</v>
      </c>
      <c r="W8" s="9" t="s">
        <v>12</v>
      </c>
      <c r="X8" s="9" t="s">
        <v>13</v>
      </c>
      <c r="Y8" s="9" t="s">
        <v>12</v>
      </c>
      <c r="Z8" s="10" t="s">
        <v>13</v>
      </c>
    </row>
    <row r="9" spans="1:26" x14ac:dyDescent="0.25">
      <c r="A9" s="11"/>
      <c r="B9" s="12" t="s">
        <v>14</v>
      </c>
      <c r="C9" s="13">
        <v>5.2757500000000004</v>
      </c>
      <c r="D9" s="14">
        <v>2.4170680495096413E-4</v>
      </c>
      <c r="E9" s="13">
        <v>5.2757500000000004</v>
      </c>
      <c r="F9" s="14">
        <v>2.4602480056925159E-4</v>
      </c>
      <c r="G9" s="13">
        <v>122169</v>
      </c>
      <c r="H9" s="15">
        <v>0.1102764561404459</v>
      </c>
      <c r="I9" s="23"/>
      <c r="J9" s="17"/>
      <c r="K9" s="23"/>
      <c r="L9" s="17"/>
      <c r="M9" s="16"/>
      <c r="N9" s="18"/>
      <c r="O9" s="20"/>
      <c r="P9" s="14"/>
      <c r="Q9" s="20"/>
      <c r="R9" s="14"/>
      <c r="S9" s="13"/>
      <c r="T9" s="15"/>
      <c r="U9" s="16"/>
      <c r="V9" s="17"/>
      <c r="W9" s="16"/>
      <c r="X9" s="17"/>
      <c r="Y9" s="23"/>
      <c r="Z9" s="24"/>
    </row>
    <row r="10" spans="1:26" x14ac:dyDescent="0.25">
      <c r="A10" s="11"/>
      <c r="B10" s="19" t="s">
        <v>15</v>
      </c>
      <c r="C10" s="20">
        <v>451.06827000000004</v>
      </c>
      <c r="D10" s="21">
        <v>2.066554904164504E-2</v>
      </c>
      <c r="E10" s="20">
        <v>132.59916000000004</v>
      </c>
      <c r="F10" s="21">
        <v>6.1835154991518333E-3</v>
      </c>
      <c r="G10" s="20">
        <v>38892</v>
      </c>
      <c r="H10" s="22">
        <v>3.5106057446768181E-2</v>
      </c>
      <c r="I10" s="23"/>
      <c r="J10" s="24"/>
      <c r="K10" s="23"/>
      <c r="L10" s="24"/>
      <c r="M10" s="23"/>
      <c r="N10" s="25"/>
      <c r="O10" s="20"/>
      <c r="P10" s="21"/>
      <c r="Q10" s="20"/>
      <c r="R10" s="21"/>
      <c r="S10" s="20"/>
      <c r="T10" s="22"/>
      <c r="U10" s="23"/>
      <c r="V10" s="24"/>
      <c r="W10" s="23"/>
      <c r="X10" s="24"/>
      <c r="Y10" s="23"/>
      <c r="Z10" s="24"/>
    </row>
    <row r="11" spans="1:26" x14ac:dyDescent="0.25">
      <c r="A11" s="11"/>
      <c r="B11" s="19" t="s">
        <v>16</v>
      </c>
      <c r="C11" s="20">
        <v>21158.145</v>
      </c>
      <c r="D11" s="21">
        <v>0.96935367040500708</v>
      </c>
      <c r="E11" s="20">
        <v>21158.145</v>
      </c>
      <c r="F11" s="21">
        <v>0.98667078690997612</v>
      </c>
      <c r="G11" s="20">
        <v>930692</v>
      </c>
      <c r="H11" s="22">
        <v>0.84009376779922784</v>
      </c>
      <c r="I11" s="23"/>
      <c r="J11" s="24"/>
      <c r="K11" s="23"/>
      <c r="L11" s="24"/>
      <c r="M11" s="23"/>
      <c r="N11" s="25"/>
      <c r="O11" s="20"/>
      <c r="P11" s="21"/>
      <c r="Q11" s="20"/>
      <c r="R11" s="21"/>
      <c r="S11" s="20"/>
      <c r="T11" s="22"/>
      <c r="U11" s="23"/>
      <c r="V11" s="24"/>
      <c r="W11" s="23"/>
      <c r="X11" s="24"/>
      <c r="Y11" s="23"/>
      <c r="Z11" s="24"/>
    </row>
    <row r="12" spans="1:26" x14ac:dyDescent="0.25">
      <c r="A12" s="11"/>
      <c r="B12" s="19" t="s">
        <v>17</v>
      </c>
      <c r="C12" s="20">
        <v>46.893470000000008</v>
      </c>
      <c r="D12" s="21">
        <v>2.148409383834315E-3</v>
      </c>
      <c r="E12" s="20">
        <v>-17.7255</v>
      </c>
      <c r="F12" s="21">
        <v>-8.2659576410752374E-4</v>
      </c>
      <c r="G12" s="20">
        <v>1837</v>
      </c>
      <c r="H12" s="22">
        <v>1.6581771965883253E-3</v>
      </c>
      <c r="I12" s="23"/>
      <c r="J12" s="24"/>
      <c r="K12" s="23"/>
      <c r="L12" s="24"/>
      <c r="M12" s="23"/>
      <c r="N12" s="25"/>
      <c r="O12" s="20"/>
      <c r="P12" s="21"/>
      <c r="Q12" s="20"/>
      <c r="R12" s="21"/>
      <c r="S12" s="20"/>
      <c r="T12" s="22"/>
      <c r="U12" s="23"/>
      <c r="V12" s="24"/>
      <c r="W12" s="23"/>
      <c r="X12" s="24"/>
      <c r="Y12" s="23"/>
      <c r="Z12" s="24"/>
    </row>
    <row r="13" spans="1:26" x14ac:dyDescent="0.25">
      <c r="A13" s="11"/>
      <c r="B13" s="19" t="s">
        <v>18</v>
      </c>
      <c r="C13" s="20">
        <v>298.64491999999996</v>
      </c>
      <c r="D13" s="21">
        <v>1.3682321836333463E-2</v>
      </c>
      <c r="E13" s="20">
        <v>298.64491999999996</v>
      </c>
      <c r="F13" s="21">
        <v>1.3926751056062184E-2</v>
      </c>
      <c r="G13" s="20">
        <v>13448</v>
      </c>
      <c r="H13" s="22">
        <v>1.2138904158802285E-2</v>
      </c>
      <c r="I13" s="23"/>
      <c r="J13" s="24"/>
      <c r="K13" s="23"/>
      <c r="L13" s="24"/>
      <c r="M13" s="23"/>
      <c r="N13" s="25"/>
      <c r="O13" s="20"/>
      <c r="P13" s="21"/>
      <c r="Q13" s="20"/>
      <c r="R13" s="21"/>
      <c r="S13" s="20"/>
      <c r="T13" s="22"/>
      <c r="U13" s="23"/>
      <c r="V13" s="24"/>
      <c r="W13" s="23"/>
      <c r="X13" s="24"/>
      <c r="Y13" s="23"/>
      <c r="Z13" s="24"/>
    </row>
    <row r="14" spans="1:26" x14ac:dyDescent="0.25">
      <c r="A14" s="11"/>
      <c r="B14" s="19" t="s">
        <v>19</v>
      </c>
      <c r="C14" s="20">
        <v>0</v>
      </c>
      <c r="D14" s="21">
        <v>0</v>
      </c>
      <c r="E14" s="20">
        <v>0</v>
      </c>
      <c r="F14" s="21">
        <v>0</v>
      </c>
      <c r="G14" s="20">
        <v>0</v>
      </c>
      <c r="H14" s="22">
        <v>0</v>
      </c>
      <c r="I14" s="23"/>
      <c r="J14" s="24"/>
      <c r="K14" s="23"/>
      <c r="L14" s="24"/>
      <c r="M14" s="23"/>
      <c r="N14" s="25"/>
      <c r="O14" s="20"/>
      <c r="P14" s="21"/>
      <c r="Q14" s="20"/>
      <c r="R14" s="21"/>
      <c r="S14" s="20"/>
      <c r="T14" s="22"/>
      <c r="U14" s="23"/>
      <c r="V14" s="24"/>
      <c r="W14" s="23"/>
      <c r="X14" s="24"/>
      <c r="Y14" s="23"/>
      <c r="Z14" s="24"/>
    </row>
    <row r="15" spans="1:26" x14ac:dyDescent="0.25">
      <c r="A15" s="11"/>
      <c r="B15" s="19" t="s">
        <v>38</v>
      </c>
      <c r="C15" s="20">
        <v>0</v>
      </c>
      <c r="D15" s="21">
        <v>0</v>
      </c>
      <c r="E15" s="20">
        <v>0</v>
      </c>
      <c r="F15" s="21">
        <v>0</v>
      </c>
      <c r="G15" s="20">
        <v>0</v>
      </c>
      <c r="H15" s="22">
        <v>0</v>
      </c>
      <c r="I15" s="23"/>
      <c r="J15" s="24"/>
      <c r="K15" s="23"/>
      <c r="L15" s="24"/>
      <c r="M15" s="23"/>
      <c r="N15" s="25"/>
      <c r="O15" s="20"/>
      <c r="P15" s="21"/>
      <c r="Q15" s="20"/>
      <c r="R15" s="21"/>
      <c r="S15" s="20"/>
      <c r="T15" s="22"/>
      <c r="U15" s="23"/>
      <c r="V15" s="24"/>
      <c r="W15" s="23"/>
      <c r="X15" s="24"/>
      <c r="Y15" s="23"/>
      <c r="Z15" s="24"/>
    </row>
    <row r="16" spans="1:26" x14ac:dyDescent="0.25">
      <c r="A16" s="11"/>
      <c r="B16" s="19" t="s">
        <v>21</v>
      </c>
      <c r="C16" s="20">
        <v>0</v>
      </c>
      <c r="D16" s="21">
        <v>0</v>
      </c>
      <c r="E16" s="20">
        <v>0</v>
      </c>
      <c r="F16" s="21">
        <v>0</v>
      </c>
      <c r="G16" s="20">
        <v>0</v>
      </c>
      <c r="H16" s="22">
        <v>0</v>
      </c>
      <c r="I16" s="23"/>
      <c r="J16" s="24"/>
      <c r="K16" s="23"/>
      <c r="L16" s="24"/>
      <c r="M16" s="23"/>
      <c r="N16" s="25"/>
      <c r="O16" s="20"/>
      <c r="P16" s="21"/>
      <c r="Q16" s="20"/>
      <c r="R16" s="21"/>
      <c r="S16" s="20"/>
      <c r="T16" s="22"/>
      <c r="U16" s="23"/>
      <c r="V16" s="24"/>
      <c r="W16" s="23"/>
      <c r="X16" s="24"/>
      <c r="Y16" s="23"/>
      <c r="Z16" s="24"/>
    </row>
    <row r="17" spans="1:26" x14ac:dyDescent="0.25">
      <c r="A17" s="11"/>
      <c r="B17" s="19" t="s">
        <v>22</v>
      </c>
      <c r="C17" s="20">
        <v>-132.96299999999999</v>
      </c>
      <c r="D17" s="21">
        <v>-6.0916574717708458E-3</v>
      </c>
      <c r="E17" s="20">
        <v>-132.96299999999999</v>
      </c>
      <c r="F17" s="21">
        <v>-6.2004825016517828E-3</v>
      </c>
      <c r="G17" s="20">
        <v>805</v>
      </c>
      <c r="H17" s="22">
        <v>7.2663725816744795E-4</v>
      </c>
      <c r="I17" s="23"/>
      <c r="J17" s="24"/>
      <c r="K17" s="23"/>
      <c r="L17" s="24"/>
      <c r="M17" s="23"/>
      <c r="N17" s="25"/>
      <c r="O17" s="20"/>
      <c r="P17" s="21"/>
      <c r="Q17" s="20"/>
      <c r="R17" s="21"/>
      <c r="S17" s="20"/>
      <c r="T17" s="22"/>
      <c r="U17" s="23"/>
      <c r="V17" s="24"/>
      <c r="W17" s="23"/>
      <c r="X17" s="24"/>
      <c r="Y17" s="23"/>
      <c r="Z17" s="24"/>
    </row>
    <row r="18" spans="1:26" x14ac:dyDescent="0.25">
      <c r="A18" s="11"/>
      <c r="B18" s="19" t="s">
        <v>23</v>
      </c>
      <c r="C18" s="20">
        <v>0</v>
      </c>
      <c r="D18" s="21">
        <v>0</v>
      </c>
      <c r="E18" s="20">
        <v>0</v>
      </c>
      <c r="F18" s="21">
        <v>0</v>
      </c>
      <c r="G18" s="20">
        <v>0</v>
      </c>
      <c r="H18" s="22">
        <v>0</v>
      </c>
      <c r="I18" s="23"/>
      <c r="J18" s="24"/>
      <c r="K18" s="23"/>
      <c r="L18" s="24"/>
      <c r="M18" s="23"/>
      <c r="N18" s="25"/>
      <c r="O18" s="20"/>
      <c r="P18" s="21"/>
      <c r="Q18" s="20"/>
      <c r="R18" s="21"/>
      <c r="S18" s="20"/>
      <c r="T18" s="22"/>
      <c r="U18" s="23"/>
      <c r="V18" s="24"/>
      <c r="W18" s="23"/>
      <c r="X18" s="24"/>
      <c r="Y18" s="23"/>
      <c r="Z18" s="24"/>
    </row>
    <row r="19" spans="1:26" x14ac:dyDescent="0.25">
      <c r="A19" s="11"/>
      <c r="B19" s="19" t="s">
        <v>24</v>
      </c>
      <c r="C19" s="20">
        <v>0</v>
      </c>
      <c r="D19" s="21">
        <v>0</v>
      </c>
      <c r="E19" s="20">
        <v>0</v>
      </c>
      <c r="F19" s="21">
        <v>0</v>
      </c>
      <c r="G19" s="20">
        <v>0</v>
      </c>
      <c r="H19" s="22">
        <v>0</v>
      </c>
      <c r="I19" s="23"/>
      <c r="J19" s="24"/>
      <c r="K19" s="23"/>
      <c r="L19" s="24"/>
      <c r="M19" s="23"/>
      <c r="N19" s="25"/>
      <c r="O19" s="20"/>
      <c r="P19" s="21"/>
      <c r="Q19" s="20"/>
      <c r="R19" s="21"/>
      <c r="S19" s="20"/>
      <c r="T19" s="22"/>
      <c r="U19" s="23"/>
      <c r="V19" s="24"/>
      <c r="W19" s="23"/>
      <c r="X19" s="24"/>
      <c r="Y19" s="23"/>
      <c r="Z19" s="24"/>
    </row>
    <row r="20" spans="1:26" x14ac:dyDescent="0.25">
      <c r="A20" s="11"/>
      <c r="B20" s="19" t="s">
        <v>25</v>
      </c>
      <c r="C20" s="20">
        <v>0</v>
      </c>
      <c r="D20" s="21">
        <v>0</v>
      </c>
      <c r="E20" s="20">
        <v>0</v>
      </c>
      <c r="F20" s="21">
        <v>0</v>
      </c>
      <c r="G20" s="20">
        <v>0</v>
      </c>
      <c r="H20" s="22">
        <v>0</v>
      </c>
      <c r="I20" s="23"/>
      <c r="J20" s="24"/>
      <c r="K20" s="23"/>
      <c r="L20" s="24"/>
      <c r="M20" s="23"/>
      <c r="N20" s="25"/>
      <c r="O20" s="20"/>
      <c r="P20" s="21"/>
      <c r="Q20" s="20"/>
      <c r="R20" s="21"/>
      <c r="S20" s="20"/>
      <c r="T20" s="22"/>
      <c r="U20" s="23"/>
      <c r="V20" s="24"/>
      <c r="W20" s="23"/>
      <c r="X20" s="24"/>
      <c r="Y20" s="23"/>
      <c r="Z20" s="24"/>
    </row>
    <row r="21" spans="1:26" x14ac:dyDescent="0.25">
      <c r="A21" s="11"/>
      <c r="B21" s="19" t="s">
        <v>39</v>
      </c>
      <c r="C21" s="20">
        <v>0</v>
      </c>
      <c r="D21" s="21">
        <v>0</v>
      </c>
      <c r="E21" s="20">
        <v>0</v>
      </c>
      <c r="F21" s="21">
        <v>0</v>
      </c>
      <c r="G21" s="20">
        <v>0</v>
      </c>
      <c r="H21" s="22">
        <v>0</v>
      </c>
      <c r="I21" s="23"/>
      <c r="J21" s="24"/>
      <c r="K21" s="23"/>
      <c r="L21" s="24"/>
      <c r="M21" s="23"/>
      <c r="N21" s="25"/>
      <c r="O21" s="20"/>
      <c r="P21" s="21"/>
      <c r="Q21" s="20"/>
      <c r="R21" s="21"/>
      <c r="S21" s="20"/>
      <c r="T21" s="22"/>
      <c r="U21" s="23"/>
      <c r="V21" s="24"/>
      <c r="W21" s="23"/>
      <c r="X21" s="24"/>
      <c r="Y21" s="23"/>
      <c r="Z21" s="24"/>
    </row>
    <row r="22" spans="1:26" x14ac:dyDescent="0.25">
      <c r="A22" s="11"/>
      <c r="B22" s="26" t="s">
        <v>27</v>
      </c>
      <c r="C22" s="27">
        <f t="shared" ref="C22:H22" si="0">SUM(C9:C21)</f>
        <v>21827.064409999999</v>
      </c>
      <c r="D22" s="50">
        <f t="shared" si="0"/>
        <v>1</v>
      </c>
      <c r="E22" s="27">
        <f t="shared" si="0"/>
        <v>21443.976329999998</v>
      </c>
      <c r="F22" s="50">
        <f t="shared" si="0"/>
        <v>1.0000000000000002</v>
      </c>
      <c r="G22" s="27">
        <f t="shared" si="0"/>
        <v>1107843</v>
      </c>
      <c r="H22" s="50">
        <f t="shared" si="0"/>
        <v>1</v>
      </c>
      <c r="I22" s="29"/>
      <c r="J22" s="62"/>
      <c r="K22" s="29"/>
      <c r="L22" s="62"/>
      <c r="M22" s="29"/>
      <c r="N22" s="52"/>
      <c r="O22" s="27"/>
      <c r="P22" s="50"/>
      <c r="Q22" s="27"/>
      <c r="R22" s="50"/>
      <c r="S22" s="27"/>
      <c r="T22" s="28"/>
      <c r="U22" s="29"/>
      <c r="V22" s="52"/>
      <c r="W22" s="29"/>
      <c r="X22" s="52"/>
      <c r="Y22" s="29"/>
      <c r="Z22" s="31"/>
    </row>
    <row r="23" spans="1:26" x14ac:dyDescent="0.25">
      <c r="A23" s="4"/>
      <c r="B23" s="4"/>
      <c r="C23" s="32"/>
      <c r="D23" s="33"/>
      <c r="E23" s="32"/>
      <c r="F23" s="33"/>
      <c r="G23" s="32"/>
      <c r="H23" s="33"/>
      <c r="I23" s="32"/>
      <c r="J23" s="33"/>
      <c r="K23" s="32"/>
      <c r="L23" s="33"/>
      <c r="M23" s="32"/>
      <c r="N23" s="33"/>
      <c r="O23" s="32"/>
      <c r="P23" s="33"/>
      <c r="Q23" s="32"/>
      <c r="R23" s="33"/>
      <c r="S23" s="32"/>
      <c r="T23" s="33"/>
      <c r="U23" s="32"/>
      <c r="V23" s="33"/>
      <c r="W23" s="32"/>
      <c r="X23" s="33"/>
      <c r="Y23" s="32"/>
      <c r="Z23" s="33"/>
    </row>
    <row r="24" spans="1:26" x14ac:dyDescent="0.25">
      <c r="A24" s="4"/>
      <c r="B24" s="34" t="s">
        <v>28</v>
      </c>
      <c r="C24" s="13">
        <v>21827.064409999999</v>
      </c>
      <c r="D24" s="15">
        <v>1</v>
      </c>
      <c r="E24" s="13">
        <v>21443.976329999998</v>
      </c>
      <c r="F24" s="15">
        <v>1</v>
      </c>
      <c r="G24" s="35">
        <v>1107843</v>
      </c>
      <c r="H24" s="15">
        <v>1</v>
      </c>
      <c r="I24" s="16"/>
      <c r="J24" s="18"/>
      <c r="K24" s="16"/>
      <c r="L24" s="18"/>
      <c r="M24" s="36"/>
      <c r="N24" s="18"/>
      <c r="O24" s="35"/>
      <c r="P24" s="15"/>
      <c r="Q24" s="35"/>
      <c r="R24" s="15"/>
      <c r="S24" s="35"/>
      <c r="T24" s="15"/>
      <c r="U24" s="16"/>
      <c r="V24" s="18"/>
      <c r="W24" s="16"/>
      <c r="X24" s="18"/>
      <c r="Y24" s="36"/>
      <c r="Z24" s="18"/>
    </row>
    <row r="25" spans="1:26" x14ac:dyDescent="0.25">
      <c r="A25" s="4"/>
      <c r="B25" s="37" t="s">
        <v>29</v>
      </c>
      <c r="C25" s="20">
        <v>0</v>
      </c>
      <c r="D25" s="22">
        <v>0</v>
      </c>
      <c r="E25" s="20">
        <v>0</v>
      </c>
      <c r="F25" s="22">
        <v>0</v>
      </c>
      <c r="G25" s="38">
        <v>0</v>
      </c>
      <c r="H25" s="22">
        <v>0</v>
      </c>
      <c r="I25" s="16"/>
      <c r="J25" s="25"/>
      <c r="K25" s="16"/>
      <c r="L25" s="25"/>
      <c r="M25" s="39"/>
      <c r="N25" s="25"/>
      <c r="O25" s="38"/>
      <c r="P25" s="22"/>
      <c r="Q25" s="38"/>
      <c r="R25" s="22"/>
      <c r="S25" s="38"/>
      <c r="T25" s="22"/>
      <c r="U25" s="23"/>
      <c r="V25" s="25"/>
      <c r="W25" s="23"/>
      <c r="X25" s="25"/>
      <c r="Y25" s="39"/>
      <c r="Z25" s="25"/>
    </row>
    <row r="26" spans="1:26" x14ac:dyDescent="0.25">
      <c r="A26" s="4"/>
      <c r="B26" s="40" t="s">
        <v>27</v>
      </c>
      <c r="C26" s="41">
        <v>21827.064409999999</v>
      </c>
      <c r="D26" s="42">
        <v>1</v>
      </c>
      <c r="E26" s="41">
        <v>21443.976329999998</v>
      </c>
      <c r="F26" s="42">
        <v>1</v>
      </c>
      <c r="G26" s="41">
        <v>1107843</v>
      </c>
      <c r="H26" s="42">
        <v>1</v>
      </c>
      <c r="I26" s="43"/>
      <c r="J26" s="44"/>
      <c r="K26" s="43"/>
      <c r="L26" s="44"/>
      <c r="M26" s="43"/>
      <c r="N26" s="44"/>
      <c r="O26" s="41"/>
      <c r="P26" s="42"/>
      <c r="Q26" s="41"/>
      <c r="R26" s="42"/>
      <c r="S26" s="41"/>
      <c r="T26" s="42"/>
      <c r="U26" s="43"/>
      <c r="V26" s="66"/>
      <c r="W26" s="43"/>
      <c r="X26" s="66"/>
      <c r="Y26" s="45"/>
      <c r="Z26" s="44"/>
    </row>
    <row r="27" spans="1:26" x14ac:dyDescent="0.25">
      <c r="A27" s="4"/>
      <c r="C27" s="32"/>
      <c r="D27" s="46"/>
      <c r="E27" s="32"/>
      <c r="F27" s="46"/>
      <c r="G27" s="32"/>
      <c r="H27" s="46"/>
      <c r="I27" s="32"/>
      <c r="J27" s="46"/>
      <c r="K27" s="32"/>
      <c r="L27" s="46"/>
      <c r="M27" s="32"/>
      <c r="N27" s="46"/>
      <c r="O27" s="32"/>
      <c r="P27" s="46"/>
      <c r="Q27" s="32"/>
      <c r="R27" s="46"/>
      <c r="S27" s="32"/>
      <c r="T27" s="46"/>
      <c r="U27" s="32"/>
      <c r="V27" s="46"/>
      <c r="W27" s="32"/>
      <c r="X27" s="46"/>
      <c r="Y27" s="32"/>
      <c r="Z27" s="46"/>
    </row>
    <row r="28" spans="1:26" x14ac:dyDescent="0.25">
      <c r="A28" s="4"/>
      <c r="B28" s="34" t="s">
        <v>30</v>
      </c>
      <c r="C28" s="13">
        <v>503.23748999999953</v>
      </c>
      <c r="D28" s="15">
        <v>2.3055665230430344E-2</v>
      </c>
      <c r="E28" s="13">
        <v>120.14940999999817</v>
      </c>
      <c r="F28" s="15">
        <v>5.6029445356134966E-3</v>
      </c>
      <c r="G28" s="35">
        <v>162898</v>
      </c>
      <c r="H28" s="15">
        <v>0.14704069078380244</v>
      </c>
      <c r="I28" s="16"/>
      <c r="J28" s="18"/>
      <c r="K28" s="16"/>
      <c r="L28" s="18"/>
      <c r="M28" s="36"/>
      <c r="N28" s="18"/>
      <c r="O28" s="13"/>
      <c r="P28" s="15"/>
      <c r="Q28" s="35"/>
      <c r="R28" s="15"/>
      <c r="S28" s="35"/>
      <c r="T28" s="15"/>
      <c r="U28" s="16"/>
      <c r="V28" s="18"/>
      <c r="W28" s="16"/>
      <c r="X28" s="18"/>
      <c r="Y28" s="36"/>
      <c r="Z28" s="18"/>
    </row>
    <row r="29" spans="1:26" x14ac:dyDescent="0.25">
      <c r="A29" s="4"/>
      <c r="B29" s="37" t="s">
        <v>31</v>
      </c>
      <c r="C29" s="20">
        <v>21323.82692</v>
      </c>
      <c r="D29" s="22">
        <v>0.97694433476956966</v>
      </c>
      <c r="E29" s="20">
        <v>21323.82692</v>
      </c>
      <c r="F29" s="22">
        <v>0.9943970554643865</v>
      </c>
      <c r="G29" s="38">
        <v>944945</v>
      </c>
      <c r="H29" s="22">
        <v>0.85295930921619756</v>
      </c>
      <c r="I29" s="16"/>
      <c r="J29" s="25"/>
      <c r="K29" s="16"/>
      <c r="L29" s="25"/>
      <c r="M29" s="39"/>
      <c r="N29" s="25"/>
      <c r="O29" s="13"/>
      <c r="P29" s="22"/>
      <c r="Q29" s="38"/>
      <c r="R29" s="22"/>
      <c r="S29" s="38"/>
      <c r="T29" s="22"/>
      <c r="U29" s="23"/>
      <c r="V29" s="25"/>
      <c r="W29" s="23"/>
      <c r="X29" s="25"/>
      <c r="Y29" s="39"/>
      <c r="Z29" s="25"/>
    </row>
    <row r="30" spans="1:26" x14ac:dyDescent="0.25">
      <c r="A30" s="4"/>
      <c r="B30" s="40" t="s">
        <v>27</v>
      </c>
      <c r="C30" s="41">
        <v>21827.064409999999</v>
      </c>
      <c r="D30" s="42">
        <v>1</v>
      </c>
      <c r="E30" s="41">
        <v>21443.976329999998</v>
      </c>
      <c r="F30" s="42">
        <v>1</v>
      </c>
      <c r="G30" s="41">
        <v>1107843</v>
      </c>
      <c r="H30" s="42">
        <v>1</v>
      </c>
      <c r="I30" s="43"/>
      <c r="J30" s="44"/>
      <c r="K30" s="43"/>
      <c r="L30" s="44"/>
      <c r="M30" s="43"/>
      <c r="N30" s="44"/>
      <c r="O30" s="41"/>
      <c r="P30" s="42"/>
      <c r="Q30" s="41"/>
      <c r="R30" s="42"/>
      <c r="S30" s="41"/>
      <c r="T30" s="42"/>
      <c r="U30" s="43"/>
      <c r="V30" s="66"/>
      <c r="W30" s="43"/>
      <c r="X30" s="66"/>
      <c r="Y30" s="45"/>
      <c r="Z30" s="44"/>
    </row>
    <row r="32" spans="1:26" ht="18.75" x14ac:dyDescent="0.3">
      <c r="B32" s="6" t="s">
        <v>32</v>
      </c>
      <c r="C32" s="79" t="s">
        <v>5</v>
      </c>
      <c r="D32" s="80"/>
      <c r="E32" s="80"/>
      <c r="F32" s="80"/>
      <c r="G32" s="80"/>
      <c r="H32" s="81"/>
      <c r="I32" s="79" t="s">
        <v>33</v>
      </c>
      <c r="J32" s="80"/>
      <c r="K32" s="80"/>
      <c r="L32" s="80"/>
      <c r="M32" s="80"/>
      <c r="N32" s="81"/>
      <c r="O32" s="79" t="s">
        <v>34</v>
      </c>
      <c r="P32" s="80"/>
      <c r="Q32" s="80"/>
      <c r="R32" s="80"/>
      <c r="S32" s="80"/>
      <c r="T32" s="81"/>
      <c r="U32" s="79" t="s">
        <v>35</v>
      </c>
      <c r="V32" s="80"/>
      <c r="W32" s="80"/>
      <c r="X32" s="80"/>
      <c r="Y32" s="80"/>
      <c r="Z32" s="81"/>
    </row>
    <row r="33" spans="2:26" ht="54" customHeight="1" x14ac:dyDescent="0.3">
      <c r="B33" s="7">
        <v>2022</v>
      </c>
      <c r="C33" s="77" t="s">
        <v>9</v>
      </c>
      <c r="D33" s="78"/>
      <c r="E33" s="75" t="s">
        <v>10</v>
      </c>
      <c r="F33" s="78"/>
      <c r="G33" s="75" t="s">
        <v>11</v>
      </c>
      <c r="H33" s="76"/>
      <c r="I33" s="77" t="s">
        <v>9</v>
      </c>
      <c r="J33" s="78"/>
      <c r="K33" s="75" t="s">
        <v>10</v>
      </c>
      <c r="L33" s="78"/>
      <c r="M33" s="75" t="s">
        <v>11</v>
      </c>
      <c r="N33" s="76"/>
      <c r="O33" s="77" t="s">
        <v>9</v>
      </c>
      <c r="P33" s="78"/>
      <c r="Q33" s="75" t="s">
        <v>10</v>
      </c>
      <c r="R33" s="78"/>
      <c r="S33" s="75" t="s">
        <v>11</v>
      </c>
      <c r="T33" s="76"/>
      <c r="U33" s="77" t="s">
        <v>9</v>
      </c>
      <c r="V33" s="78"/>
      <c r="W33" s="75" t="s">
        <v>10</v>
      </c>
      <c r="X33" s="78"/>
      <c r="Y33" s="75" t="s">
        <v>11</v>
      </c>
      <c r="Z33" s="76"/>
    </row>
    <row r="34" spans="2:26" x14ac:dyDescent="0.25">
      <c r="B34" s="4"/>
      <c r="C34" s="54" t="s">
        <v>12</v>
      </c>
      <c r="D34" s="9" t="s">
        <v>13</v>
      </c>
      <c r="E34" s="9" t="s">
        <v>12</v>
      </c>
      <c r="F34" s="9" t="s">
        <v>13</v>
      </c>
      <c r="G34" s="9" t="s">
        <v>12</v>
      </c>
      <c r="H34" s="10" t="s">
        <v>13</v>
      </c>
      <c r="I34" s="8" t="s">
        <v>12</v>
      </c>
      <c r="J34" s="9" t="s">
        <v>13</v>
      </c>
      <c r="K34" s="9" t="s">
        <v>12</v>
      </c>
      <c r="L34" s="9" t="s">
        <v>13</v>
      </c>
      <c r="M34" s="9" t="s">
        <v>12</v>
      </c>
      <c r="N34" s="10" t="s">
        <v>13</v>
      </c>
      <c r="O34" s="8" t="s">
        <v>12</v>
      </c>
      <c r="P34" s="9" t="s">
        <v>13</v>
      </c>
      <c r="Q34" s="9" t="s">
        <v>12</v>
      </c>
      <c r="R34" s="9" t="s">
        <v>13</v>
      </c>
      <c r="S34" s="9" t="s">
        <v>12</v>
      </c>
      <c r="T34" s="10" t="s">
        <v>13</v>
      </c>
      <c r="U34" s="8" t="s">
        <v>12</v>
      </c>
      <c r="V34" s="9" t="s">
        <v>13</v>
      </c>
      <c r="W34" s="9" t="s">
        <v>12</v>
      </c>
      <c r="X34" s="9" t="s">
        <v>13</v>
      </c>
      <c r="Y34" s="9" t="s">
        <v>12</v>
      </c>
      <c r="Z34" s="10" t="s">
        <v>13</v>
      </c>
    </row>
    <row r="35" spans="2:26" x14ac:dyDescent="0.25">
      <c r="B35" s="47" t="s">
        <v>14</v>
      </c>
      <c r="C35" s="13">
        <v>5.2757500000000004</v>
      </c>
      <c r="D35" s="53">
        <v>2.4170680495096413E-4</v>
      </c>
      <c r="E35" s="13">
        <v>5.2757500000000004</v>
      </c>
      <c r="F35" s="22">
        <v>2.4602480056925159E-4</v>
      </c>
      <c r="G35" s="13">
        <v>122169</v>
      </c>
      <c r="H35" s="22">
        <v>0.1102764561404459</v>
      </c>
      <c r="I35" s="16"/>
      <c r="J35" s="17"/>
      <c r="K35" s="16"/>
      <c r="L35" s="17"/>
      <c r="M35" s="16"/>
      <c r="N35" s="17"/>
      <c r="O35" s="13"/>
      <c r="P35" s="22"/>
      <c r="Q35" s="13"/>
      <c r="R35" s="22"/>
      <c r="S35" s="13"/>
      <c r="T35" s="22"/>
      <c r="U35" s="16"/>
      <c r="V35" s="17"/>
      <c r="W35" s="16"/>
      <c r="X35" s="17"/>
      <c r="Y35" s="16"/>
      <c r="Z35" s="17"/>
    </row>
    <row r="36" spans="2:26" x14ac:dyDescent="0.25">
      <c r="B36" s="48" t="s">
        <v>15</v>
      </c>
      <c r="C36" s="20">
        <v>451.06827000000004</v>
      </c>
      <c r="D36" s="53">
        <v>2.066554904164504E-2</v>
      </c>
      <c r="E36" s="20">
        <v>132.59916000000004</v>
      </c>
      <c r="F36" s="22">
        <v>6.1835154991518333E-3</v>
      </c>
      <c r="G36" s="20">
        <v>38892</v>
      </c>
      <c r="H36" s="22">
        <v>3.5106057446768181E-2</v>
      </c>
      <c r="I36" s="23"/>
      <c r="J36" s="24"/>
      <c r="K36" s="23"/>
      <c r="L36" s="24"/>
      <c r="M36" s="23"/>
      <c r="N36" s="24"/>
      <c r="O36" s="20"/>
      <c r="P36" s="22"/>
      <c r="Q36" s="20"/>
      <c r="R36" s="22"/>
      <c r="S36" s="20"/>
      <c r="T36" s="22"/>
      <c r="U36" s="23"/>
      <c r="V36" s="24"/>
      <c r="W36" s="23"/>
      <c r="X36" s="24"/>
      <c r="Y36" s="23"/>
      <c r="Z36" s="24"/>
    </row>
    <row r="37" spans="2:26" x14ac:dyDescent="0.25">
      <c r="B37" s="48" t="s">
        <v>16</v>
      </c>
      <c r="C37" s="20">
        <v>21158.145</v>
      </c>
      <c r="D37" s="53">
        <v>0.96935367040500708</v>
      </c>
      <c r="E37" s="20">
        <v>21158.145</v>
      </c>
      <c r="F37" s="22">
        <v>0.98667078690997612</v>
      </c>
      <c r="G37" s="20">
        <v>930692</v>
      </c>
      <c r="H37" s="22">
        <v>0.84009376779922784</v>
      </c>
      <c r="I37" s="23"/>
      <c r="J37" s="24"/>
      <c r="K37" s="23"/>
      <c r="L37" s="24"/>
      <c r="M37" s="23"/>
      <c r="N37" s="24"/>
      <c r="O37" s="20"/>
      <c r="P37" s="22"/>
      <c r="Q37" s="20"/>
      <c r="R37" s="22"/>
      <c r="S37" s="20"/>
      <c r="T37" s="22"/>
      <c r="U37" s="23"/>
      <c r="V37" s="24"/>
      <c r="W37" s="23"/>
      <c r="X37" s="24"/>
      <c r="Y37" s="23"/>
      <c r="Z37" s="24"/>
    </row>
    <row r="38" spans="2:26" x14ac:dyDescent="0.25">
      <c r="B38" s="48" t="s">
        <v>17</v>
      </c>
      <c r="C38" s="20">
        <v>46.893470000000008</v>
      </c>
      <c r="D38" s="53">
        <v>2.148409383834315E-3</v>
      </c>
      <c r="E38" s="20">
        <v>-17.7255</v>
      </c>
      <c r="F38" s="22">
        <v>-8.2659576410752374E-4</v>
      </c>
      <c r="G38" s="20">
        <v>1837</v>
      </c>
      <c r="H38" s="22">
        <v>1.6581771965883253E-3</v>
      </c>
      <c r="I38" s="23"/>
      <c r="J38" s="24"/>
      <c r="K38" s="23"/>
      <c r="L38" s="24"/>
      <c r="M38" s="23"/>
      <c r="N38" s="24"/>
      <c r="O38" s="20"/>
      <c r="P38" s="22"/>
      <c r="Q38" s="20"/>
      <c r="R38" s="22"/>
      <c r="S38" s="20"/>
      <c r="T38" s="22"/>
      <c r="U38" s="23"/>
      <c r="V38" s="24"/>
      <c r="W38" s="23"/>
      <c r="X38" s="24"/>
      <c r="Y38" s="23"/>
      <c r="Z38" s="24"/>
    </row>
    <row r="39" spans="2:26" x14ac:dyDescent="0.25">
      <c r="B39" s="48" t="s">
        <v>18</v>
      </c>
      <c r="C39" s="20">
        <v>298.64491999999996</v>
      </c>
      <c r="D39" s="53">
        <v>1.3682321836333463E-2</v>
      </c>
      <c r="E39" s="20">
        <v>298.64491999999996</v>
      </c>
      <c r="F39" s="22">
        <v>1.3926751056062184E-2</v>
      </c>
      <c r="G39" s="20">
        <v>13448</v>
      </c>
      <c r="H39" s="22">
        <v>1.2138904158802285E-2</v>
      </c>
      <c r="I39" s="23"/>
      <c r="J39" s="24"/>
      <c r="K39" s="23"/>
      <c r="L39" s="24"/>
      <c r="M39" s="23"/>
      <c r="N39" s="24"/>
      <c r="O39" s="20"/>
      <c r="P39" s="22"/>
      <c r="Q39" s="20"/>
      <c r="R39" s="22"/>
      <c r="S39" s="20"/>
      <c r="T39" s="22"/>
      <c r="U39" s="23"/>
      <c r="V39" s="24"/>
      <c r="W39" s="23"/>
      <c r="X39" s="24"/>
      <c r="Y39" s="23"/>
      <c r="Z39" s="24"/>
    </row>
    <row r="40" spans="2:26" x14ac:dyDescent="0.25">
      <c r="B40" s="48" t="s">
        <v>19</v>
      </c>
      <c r="C40" s="20">
        <v>0</v>
      </c>
      <c r="D40" s="53">
        <v>0</v>
      </c>
      <c r="E40" s="20">
        <v>0</v>
      </c>
      <c r="F40" s="22">
        <v>0</v>
      </c>
      <c r="G40" s="20">
        <v>0</v>
      </c>
      <c r="H40" s="22">
        <v>0</v>
      </c>
      <c r="I40" s="23"/>
      <c r="J40" s="24"/>
      <c r="K40" s="23"/>
      <c r="L40" s="24"/>
      <c r="M40" s="23"/>
      <c r="N40" s="24"/>
      <c r="O40" s="20"/>
      <c r="P40" s="22"/>
      <c r="Q40" s="20"/>
      <c r="R40" s="22"/>
      <c r="S40" s="20"/>
      <c r="T40" s="22"/>
      <c r="U40" s="23"/>
      <c r="V40" s="24"/>
      <c r="W40" s="23"/>
      <c r="X40" s="24"/>
      <c r="Y40" s="23"/>
      <c r="Z40" s="24"/>
    </row>
    <row r="41" spans="2:26" x14ac:dyDescent="0.25">
      <c r="B41" s="48" t="s">
        <v>20</v>
      </c>
      <c r="C41" s="20">
        <v>0</v>
      </c>
      <c r="D41" s="53">
        <v>0</v>
      </c>
      <c r="E41" s="20">
        <v>0</v>
      </c>
      <c r="F41" s="22">
        <v>0</v>
      </c>
      <c r="G41" s="20">
        <v>0</v>
      </c>
      <c r="H41" s="22">
        <v>0</v>
      </c>
      <c r="I41" s="23"/>
      <c r="J41" s="24"/>
      <c r="K41" s="23"/>
      <c r="L41" s="24"/>
      <c r="M41" s="23"/>
      <c r="N41" s="24"/>
      <c r="O41" s="20"/>
      <c r="P41" s="22"/>
      <c r="Q41" s="20"/>
      <c r="R41" s="22"/>
      <c r="S41" s="20"/>
      <c r="T41" s="22"/>
      <c r="U41" s="23"/>
      <c r="V41" s="24"/>
      <c r="W41" s="23"/>
      <c r="X41" s="24"/>
      <c r="Y41" s="23"/>
      <c r="Z41" s="24"/>
    </row>
    <row r="42" spans="2:26" x14ac:dyDescent="0.25">
      <c r="B42" s="48" t="s">
        <v>21</v>
      </c>
      <c r="C42" s="20">
        <v>0</v>
      </c>
      <c r="D42" s="53">
        <v>0</v>
      </c>
      <c r="E42" s="20">
        <v>0</v>
      </c>
      <c r="F42" s="22">
        <v>0</v>
      </c>
      <c r="G42" s="20">
        <v>0</v>
      </c>
      <c r="H42" s="22">
        <v>0</v>
      </c>
      <c r="I42" s="23"/>
      <c r="J42" s="24"/>
      <c r="K42" s="23"/>
      <c r="L42" s="24"/>
      <c r="M42" s="23"/>
      <c r="N42" s="24"/>
      <c r="O42" s="20"/>
      <c r="P42" s="22"/>
      <c r="Q42" s="20"/>
      <c r="R42" s="22"/>
      <c r="S42" s="20"/>
      <c r="T42" s="22"/>
      <c r="U42" s="23"/>
      <c r="V42" s="24"/>
      <c r="W42" s="23"/>
      <c r="X42" s="24"/>
      <c r="Y42" s="23"/>
      <c r="Z42" s="24"/>
    </row>
    <row r="43" spans="2:26" x14ac:dyDescent="0.25">
      <c r="B43" s="48" t="s">
        <v>22</v>
      </c>
      <c r="C43" s="20">
        <v>-132.96299999999999</v>
      </c>
      <c r="D43" s="53">
        <v>-6.0916574717708458E-3</v>
      </c>
      <c r="E43" s="20">
        <v>-132.96299999999999</v>
      </c>
      <c r="F43" s="22">
        <v>-6.2004825016517828E-3</v>
      </c>
      <c r="G43" s="20">
        <v>805</v>
      </c>
      <c r="H43" s="22">
        <v>7.2663725816744795E-4</v>
      </c>
      <c r="I43" s="23"/>
      <c r="J43" s="24"/>
      <c r="K43" s="23"/>
      <c r="L43" s="24"/>
      <c r="M43" s="23"/>
      <c r="N43" s="24"/>
      <c r="O43" s="20"/>
      <c r="P43" s="22"/>
      <c r="Q43" s="20"/>
      <c r="R43" s="22"/>
      <c r="S43" s="20"/>
      <c r="T43" s="22"/>
      <c r="U43" s="23"/>
      <c r="V43" s="24"/>
      <c r="W43" s="23"/>
      <c r="X43" s="24"/>
      <c r="Y43" s="23"/>
      <c r="Z43" s="24"/>
    </row>
    <row r="44" spans="2:26" x14ac:dyDescent="0.25">
      <c r="B44" s="48" t="s">
        <v>23</v>
      </c>
      <c r="C44" s="20">
        <v>0</v>
      </c>
      <c r="D44" s="53">
        <v>0</v>
      </c>
      <c r="E44" s="20">
        <v>0</v>
      </c>
      <c r="F44" s="22">
        <v>0</v>
      </c>
      <c r="G44" s="20">
        <v>0</v>
      </c>
      <c r="H44" s="22">
        <v>0</v>
      </c>
      <c r="I44" s="23"/>
      <c r="J44" s="24"/>
      <c r="K44" s="23"/>
      <c r="L44" s="24"/>
      <c r="M44" s="23"/>
      <c r="N44" s="24"/>
      <c r="O44" s="20"/>
      <c r="P44" s="22"/>
      <c r="Q44" s="20"/>
      <c r="R44" s="22"/>
      <c r="S44" s="20"/>
      <c r="T44" s="22"/>
      <c r="U44" s="23"/>
      <c r="V44" s="24"/>
      <c r="W44" s="23"/>
      <c r="X44" s="24"/>
      <c r="Y44" s="23"/>
      <c r="Z44" s="24"/>
    </row>
    <row r="45" spans="2:26" x14ac:dyDescent="0.25">
      <c r="B45" s="48" t="s">
        <v>24</v>
      </c>
      <c r="C45" s="20">
        <v>0</v>
      </c>
      <c r="D45" s="53">
        <v>0</v>
      </c>
      <c r="E45" s="20">
        <v>0</v>
      </c>
      <c r="F45" s="22">
        <v>0</v>
      </c>
      <c r="G45" s="20">
        <v>0</v>
      </c>
      <c r="H45" s="22">
        <v>0</v>
      </c>
      <c r="I45" s="23"/>
      <c r="J45" s="24"/>
      <c r="K45" s="23"/>
      <c r="L45" s="24"/>
      <c r="M45" s="23"/>
      <c r="N45" s="24"/>
      <c r="O45" s="20"/>
      <c r="P45" s="22"/>
      <c r="Q45" s="20"/>
      <c r="R45" s="22"/>
      <c r="S45" s="20"/>
      <c r="T45" s="22"/>
      <c r="U45" s="23"/>
      <c r="V45" s="24"/>
      <c r="W45" s="23"/>
      <c r="X45" s="24"/>
      <c r="Y45" s="23"/>
      <c r="Z45" s="24"/>
    </row>
    <row r="46" spans="2:26" x14ac:dyDescent="0.25">
      <c r="B46" s="48" t="s">
        <v>25</v>
      </c>
      <c r="C46" s="20">
        <v>0</v>
      </c>
      <c r="D46" s="53">
        <v>0</v>
      </c>
      <c r="E46" s="20">
        <v>0</v>
      </c>
      <c r="F46" s="22">
        <v>0</v>
      </c>
      <c r="G46" s="20">
        <v>0</v>
      </c>
      <c r="H46" s="22">
        <v>0</v>
      </c>
      <c r="I46" s="23"/>
      <c r="J46" s="24"/>
      <c r="K46" s="23"/>
      <c r="L46" s="24"/>
      <c r="M46" s="23"/>
      <c r="N46" s="24"/>
      <c r="O46" s="20"/>
      <c r="P46" s="22"/>
      <c r="Q46" s="20"/>
      <c r="R46" s="22"/>
      <c r="S46" s="20"/>
      <c r="T46" s="22"/>
      <c r="U46" s="23"/>
      <c r="V46" s="24"/>
      <c r="W46" s="23"/>
      <c r="X46" s="24"/>
      <c r="Y46" s="23"/>
      <c r="Z46" s="24"/>
    </row>
    <row r="47" spans="2:26" x14ac:dyDescent="0.25">
      <c r="B47" s="48" t="s">
        <v>26</v>
      </c>
      <c r="C47" s="20">
        <v>0</v>
      </c>
      <c r="D47" s="53">
        <v>0</v>
      </c>
      <c r="E47" s="20">
        <v>0</v>
      </c>
      <c r="F47" s="22">
        <v>0</v>
      </c>
      <c r="G47" s="20">
        <v>0</v>
      </c>
      <c r="H47" s="22">
        <v>0</v>
      </c>
      <c r="I47" s="23"/>
      <c r="J47" s="24"/>
      <c r="K47" s="23"/>
      <c r="L47" s="24"/>
      <c r="M47" s="23"/>
      <c r="N47" s="24"/>
      <c r="O47" s="20"/>
      <c r="P47" s="22"/>
      <c r="Q47" s="20"/>
      <c r="R47" s="22"/>
      <c r="S47" s="20"/>
      <c r="T47" s="22"/>
      <c r="U47" s="23"/>
      <c r="V47" s="24"/>
      <c r="W47" s="23"/>
      <c r="X47" s="24"/>
      <c r="Y47" s="23"/>
      <c r="Z47" s="24"/>
    </row>
    <row r="48" spans="2:26" x14ac:dyDescent="0.25">
      <c r="B48" s="26" t="s">
        <v>27</v>
      </c>
      <c r="C48" s="55">
        <v>21827.064409999999</v>
      </c>
      <c r="D48" s="50">
        <v>1</v>
      </c>
      <c r="E48" s="27">
        <v>21443.976329999998</v>
      </c>
      <c r="F48" s="50">
        <v>1.0000000000000002</v>
      </c>
      <c r="G48" s="27">
        <v>1107843</v>
      </c>
      <c r="H48" s="50">
        <v>1</v>
      </c>
      <c r="I48" s="29"/>
      <c r="J48" s="62"/>
      <c r="K48" s="29"/>
      <c r="L48" s="62"/>
      <c r="M48" s="29"/>
      <c r="N48" s="62"/>
      <c r="O48" s="27"/>
      <c r="P48" s="51"/>
      <c r="Q48" s="27"/>
      <c r="R48" s="51"/>
      <c r="S48" s="27"/>
      <c r="T48" s="51"/>
      <c r="U48" s="29"/>
      <c r="V48" s="52"/>
      <c r="W48" s="29"/>
      <c r="X48" s="52"/>
      <c r="Y48" s="29"/>
      <c r="Z48" s="31"/>
    </row>
    <row r="49" spans="2:26" x14ac:dyDescent="0.25">
      <c r="B49" s="4"/>
      <c r="C49" s="32"/>
      <c r="D49" s="33"/>
      <c r="E49" s="32"/>
      <c r="F49" s="33"/>
      <c r="G49" s="32"/>
      <c r="H49" s="33"/>
      <c r="I49" s="32"/>
      <c r="J49" s="33"/>
      <c r="K49" s="32"/>
      <c r="L49" s="33"/>
      <c r="M49" s="32"/>
      <c r="N49" s="33"/>
      <c r="O49" s="32"/>
      <c r="P49" s="33"/>
      <c r="Q49" s="32"/>
      <c r="R49" s="33"/>
      <c r="S49" s="32"/>
      <c r="T49" s="33"/>
      <c r="U49" s="32"/>
      <c r="V49" s="33"/>
      <c r="W49" s="32"/>
      <c r="X49" s="33"/>
      <c r="Y49" s="32"/>
      <c r="Z49" s="33"/>
    </row>
    <row r="50" spans="2:26" x14ac:dyDescent="0.25">
      <c r="B50" s="47" t="s">
        <v>28</v>
      </c>
      <c r="C50" s="13">
        <v>21827.064409999999</v>
      </c>
      <c r="D50" s="15">
        <v>1</v>
      </c>
      <c r="E50" s="13">
        <v>21443.976329999998</v>
      </c>
      <c r="F50" s="15">
        <v>1</v>
      </c>
      <c r="G50" s="13">
        <v>1107843</v>
      </c>
      <c r="H50" s="15">
        <v>1</v>
      </c>
      <c r="I50" s="16"/>
      <c r="J50" s="18"/>
      <c r="K50" s="16"/>
      <c r="L50" s="18"/>
      <c r="M50" s="36"/>
      <c r="N50" s="18"/>
      <c r="O50" s="13"/>
      <c r="P50" s="15"/>
      <c r="Q50" s="13"/>
      <c r="R50" s="15"/>
      <c r="S50" s="35"/>
      <c r="T50" s="15"/>
      <c r="U50" s="23"/>
      <c r="V50" s="24"/>
      <c r="W50" s="16"/>
      <c r="X50" s="24"/>
      <c r="Y50" s="36"/>
      <c r="Z50" s="18"/>
    </row>
    <row r="51" spans="2:26" x14ac:dyDescent="0.25">
      <c r="B51" s="48" t="s">
        <v>29</v>
      </c>
      <c r="C51" s="13">
        <v>0</v>
      </c>
      <c r="D51" s="22">
        <v>0</v>
      </c>
      <c r="E51" s="13">
        <v>0</v>
      </c>
      <c r="F51" s="22">
        <v>0</v>
      </c>
      <c r="G51" s="13">
        <v>0</v>
      </c>
      <c r="H51" s="22">
        <v>0</v>
      </c>
      <c r="I51" s="23"/>
      <c r="J51" s="25"/>
      <c r="K51" s="23"/>
      <c r="L51" s="25"/>
      <c r="M51" s="39"/>
      <c r="N51" s="25"/>
      <c r="O51" s="20"/>
      <c r="P51" s="22"/>
      <c r="Q51" s="20"/>
      <c r="R51" s="22"/>
      <c r="S51" s="38"/>
      <c r="T51" s="22"/>
      <c r="U51" s="23"/>
      <c r="V51" s="24"/>
      <c r="W51" s="23"/>
      <c r="X51" s="24"/>
      <c r="Y51" s="39"/>
      <c r="Z51" s="25"/>
    </row>
    <row r="52" spans="2:26" x14ac:dyDescent="0.25">
      <c r="B52" s="49" t="s">
        <v>27</v>
      </c>
      <c r="C52" s="27">
        <v>21827.064409999999</v>
      </c>
      <c r="D52" s="42">
        <v>1</v>
      </c>
      <c r="E52" s="27">
        <v>21443.976329999998</v>
      </c>
      <c r="F52" s="42">
        <v>1</v>
      </c>
      <c r="G52" s="27">
        <v>1107843</v>
      </c>
      <c r="H52" s="42">
        <v>1</v>
      </c>
      <c r="I52" s="29"/>
      <c r="J52" s="52"/>
      <c r="K52" s="29"/>
      <c r="L52" s="52"/>
      <c r="M52" s="45"/>
      <c r="N52" s="44"/>
      <c r="O52" s="41"/>
      <c r="P52" s="51"/>
      <c r="Q52" s="41"/>
      <c r="R52" s="51"/>
      <c r="S52" s="41"/>
      <c r="T52" s="51"/>
      <c r="U52" s="29"/>
      <c r="V52" s="64"/>
      <c r="W52" s="29"/>
      <c r="X52" s="52"/>
      <c r="Y52" s="45"/>
      <c r="Z52" s="67"/>
    </row>
    <row r="53" spans="2:26" x14ac:dyDescent="0.25">
      <c r="C53" s="32"/>
      <c r="D53" s="46"/>
      <c r="E53" s="32"/>
      <c r="F53" s="46"/>
      <c r="G53" s="32"/>
      <c r="H53" s="46"/>
      <c r="I53" s="32"/>
      <c r="J53" s="46"/>
      <c r="K53" s="32"/>
      <c r="L53" s="46"/>
      <c r="M53" s="32"/>
      <c r="N53" s="46"/>
      <c r="O53" s="32"/>
      <c r="P53" s="46"/>
      <c r="Q53" s="32"/>
      <c r="R53" s="46"/>
      <c r="S53" s="32"/>
      <c r="T53" s="46"/>
      <c r="U53" s="32"/>
      <c r="V53" s="46"/>
      <c r="W53" s="32"/>
      <c r="X53" s="46"/>
      <c r="Y53" s="32"/>
      <c r="Z53" s="46"/>
    </row>
    <row r="54" spans="2:26" x14ac:dyDescent="0.25">
      <c r="B54" s="34" t="s">
        <v>30</v>
      </c>
      <c r="C54" s="13">
        <v>503.23748999999953</v>
      </c>
      <c r="D54" s="15">
        <v>2.3055665230430344E-2</v>
      </c>
      <c r="E54" s="13">
        <v>120.14940999999817</v>
      </c>
      <c r="F54" s="15">
        <v>5.6029445356134966E-3</v>
      </c>
      <c r="G54" s="13">
        <v>162898</v>
      </c>
      <c r="H54" s="15">
        <v>0.14704069078380244</v>
      </c>
      <c r="I54" s="16"/>
      <c r="J54" s="18"/>
      <c r="K54" s="16"/>
      <c r="L54" s="18"/>
      <c r="M54" s="36"/>
      <c r="N54" s="18"/>
      <c r="O54" s="13"/>
      <c r="P54" s="15"/>
      <c r="Q54" s="13"/>
      <c r="R54" s="15"/>
      <c r="S54" s="35"/>
      <c r="T54" s="15"/>
      <c r="U54" s="16"/>
      <c r="V54" s="18"/>
      <c r="W54" s="16"/>
      <c r="X54" s="18"/>
      <c r="Y54" s="36"/>
      <c r="Z54" s="18"/>
    </row>
    <row r="55" spans="2:26" x14ac:dyDescent="0.25">
      <c r="B55" s="37" t="s">
        <v>31</v>
      </c>
      <c r="C55" s="13">
        <v>21323.82692</v>
      </c>
      <c r="D55" s="22">
        <v>0.97694433476956966</v>
      </c>
      <c r="E55" s="13">
        <v>21323.82692</v>
      </c>
      <c r="F55" s="22">
        <v>0.9943970554643865</v>
      </c>
      <c r="G55" s="13">
        <v>944945</v>
      </c>
      <c r="H55" s="22">
        <v>0.85295930921619756</v>
      </c>
      <c r="I55" s="23"/>
      <c r="J55" s="25"/>
      <c r="K55" s="23"/>
      <c r="L55" s="18"/>
      <c r="M55" s="39"/>
      <c r="N55" s="25"/>
      <c r="O55" s="20"/>
      <c r="P55" s="22"/>
      <c r="Q55" s="20"/>
      <c r="R55" s="22"/>
      <c r="S55" s="38"/>
      <c r="T55" s="22"/>
      <c r="U55" s="23"/>
      <c r="V55" s="25"/>
      <c r="W55" s="23"/>
      <c r="X55" s="25"/>
      <c r="Y55" s="39"/>
      <c r="Z55" s="25"/>
    </row>
    <row r="56" spans="2:26" x14ac:dyDescent="0.25">
      <c r="B56" s="40" t="s">
        <v>27</v>
      </c>
      <c r="C56" s="27">
        <v>21827.064409999999</v>
      </c>
      <c r="D56" s="42">
        <v>1</v>
      </c>
      <c r="E56" s="27">
        <v>21443.976329999998</v>
      </c>
      <c r="F56" s="42">
        <v>1</v>
      </c>
      <c r="G56" s="27">
        <v>1107843</v>
      </c>
      <c r="H56" s="42">
        <v>1</v>
      </c>
      <c r="I56" s="29"/>
      <c r="J56" s="52"/>
      <c r="K56" s="29"/>
      <c r="L56" s="52"/>
      <c r="M56" s="45"/>
      <c r="N56" s="44"/>
      <c r="O56" s="41"/>
      <c r="P56" s="42"/>
      <c r="Q56" s="41"/>
      <c r="R56" s="42"/>
      <c r="S56" s="41"/>
      <c r="T56" s="42"/>
      <c r="U56" s="43"/>
      <c r="V56" s="65"/>
      <c r="W56" s="43"/>
      <c r="X56" s="65"/>
      <c r="Y56" s="45"/>
      <c r="Z56" s="65"/>
    </row>
  </sheetData>
  <mergeCells count="32">
    <mergeCell ref="Y7:Z7"/>
    <mergeCell ref="C6:H6"/>
    <mergeCell ref="I6:N6"/>
    <mergeCell ref="O6:T6"/>
    <mergeCell ref="U6:Z6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33:Z33"/>
    <mergeCell ref="C32:H32"/>
    <mergeCell ref="I32:N32"/>
    <mergeCell ref="O32:T32"/>
    <mergeCell ref="U32:Z32"/>
    <mergeCell ref="C33:D33"/>
    <mergeCell ref="E33:F33"/>
    <mergeCell ref="G33:H33"/>
    <mergeCell ref="I33:J33"/>
    <mergeCell ref="K33:L33"/>
    <mergeCell ref="M33:N33"/>
    <mergeCell ref="O33:P33"/>
    <mergeCell ref="Q33:R33"/>
    <mergeCell ref="S33:T33"/>
    <mergeCell ref="U33:V33"/>
    <mergeCell ref="W33:X3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0EDB295D6E134840AE1B63C78AEF0BBA" ma:contentTypeVersion="7" ma:contentTypeDescription="צור מסמך חדש." ma:contentTypeScope="" ma:versionID="3b5c89049cb974e6c8ba5aaae94b191a">
  <xsd:schema xmlns:xsd="http://www.w3.org/2001/XMLSchema" xmlns:xs="http://www.w3.org/2001/XMLSchema" xmlns:p="http://schemas.microsoft.com/office/2006/metadata/properties" xmlns:ns1="http://schemas.microsoft.com/sharepoint/v3" xmlns:ns2="1ca4df27-5183-4bee-9dbd-0c46c9c4aa40" targetNamespace="http://schemas.microsoft.com/office/2006/metadata/properties" ma:root="true" ma:fieldsID="515741898ba7ffbd0ed53f093d27ce9c" ns1:_="" ns2:_="">
    <xsd:import namespace="http://schemas.microsoft.com/sharepoint/v3"/>
    <xsd:import namespace="1ca4df27-5183-4bee-9dbd-0c46c9c4aa4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1:eWaveListOrderValue" minOccurs="0"/>
                <xsd:element ref="ns2:Order1" minOccurs="0"/>
                <xsd:element ref="ns2:isFileInUse" minOccurs="0"/>
                <xsd:element ref="ns2:IsAccessib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  <xsd:element name="eWaveListOrderValue" ma:index="10" nillable="true" ma:displayName="סידור" ma:decimals="2" ma:internalName="eWaveListOrderValue" ma:readOnly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a4df27-5183-4bee-9dbd-0c46c9c4aa40" elementFormDefault="qualified">
    <xsd:import namespace="http://schemas.microsoft.com/office/2006/documentManagement/types"/>
    <xsd:import namespace="http://schemas.microsoft.com/office/infopath/2007/PartnerControls"/>
    <xsd:element name="Order1" ma:index="11" nillable="true" ma:displayName="Order" ma:internalName="Order1">
      <xsd:simpleType>
        <xsd:restriction base="dms:Number"/>
      </xsd:simpleType>
    </xsd:element>
    <xsd:element name="isFileInUse" ma:index="12" nillable="true" ma:displayName="האם בשימוש" ma:default="0" ma:internalName="isFileInUse">
      <xsd:simpleType>
        <xsd:restriction base="dms:Boolean"/>
      </xsd:simpleType>
    </xsd:element>
    <xsd:element name="IsAccessible" ma:index="13" nillable="true" ma:displayName="האם מונגש" ma:default="לא" ma:format="Dropdown" ma:internalName="IsAccessible">
      <xsd:simpleType>
        <xsd:restriction base="dms:Choice">
          <xsd:enumeration value="כן"/>
          <xsd:enumeration value="לא"/>
          <xsd:enumeration value="ללא צורך בנגישות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r1 xmlns="1ca4df27-5183-4bee-9dbd-0c46c9c4aa40" xsi:nil="true"/>
    <isFileInUse xmlns="1ca4df27-5183-4bee-9dbd-0c46c9c4aa40">true</isFileInUse>
    <PublishingExpirationDate xmlns="http://schemas.microsoft.com/sharepoint/v3" xsi:nil="true"/>
    <PublishingStartDate xmlns="http://schemas.microsoft.com/sharepoint/v3" xsi:nil="true"/>
    <IsAccessible xmlns="1ca4df27-5183-4bee-9dbd-0c46c9c4aa40">כן</IsAccessible>
    <eWaveListOrderValu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C1A5B01-1231-4346-9B94-B70E754DBE22}"/>
</file>

<file path=customXml/itemProps2.xml><?xml version="1.0" encoding="utf-8"?>
<ds:datastoreItem xmlns:ds="http://schemas.openxmlformats.org/officeDocument/2006/customXml" ds:itemID="{468A05A8-110E-49D5-8E98-501171C53FC4}"/>
</file>

<file path=customXml/itemProps3.xml><?xml version="1.0" encoding="utf-8"?>
<ds:datastoreItem xmlns:ds="http://schemas.openxmlformats.org/officeDocument/2006/customXml" ds:itemID="{DD0ABE8B-EC2A-4689-AA57-8698BAE5E4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כללי והון</vt:lpstr>
      <vt:lpstr>חיים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עדן יעקב, רו"ח</dc:creator>
  <cp:lastModifiedBy>ליזה שלו</cp:lastModifiedBy>
  <dcterms:created xsi:type="dcterms:W3CDTF">2019-12-08T06:51:24Z</dcterms:created>
  <dcterms:modified xsi:type="dcterms:W3CDTF">2022-06-07T05:40:13Z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0x0101000EDB295D6E134840AE1B63C78AEF0BBA</vt:lpwstr>
  </property>
</Properties>
</file>