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0905"/>
  </bookViews>
  <sheets>
    <sheet name="דוח חודשי 01.01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G501" i="1"/>
  <c r="AF501" i="1"/>
  <c r="AB501" i="1"/>
  <c r="X501" i="1"/>
  <c r="T501" i="1"/>
  <c r="P501" i="1"/>
  <c r="L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J471" i="1" s="1"/>
  <c r="CJ470" i="1" s="1"/>
  <c r="CJ454" i="1" s="1"/>
  <c r="CI472" i="1"/>
  <c r="CH472" i="1"/>
  <c r="CH471" i="1" s="1"/>
  <c r="CH470" i="1" s="1"/>
  <c r="CH454" i="1" s="1"/>
  <c r="CG472" i="1"/>
  <c r="CF472" i="1"/>
  <c r="CF471" i="1" s="1"/>
  <c r="CF470" i="1" s="1"/>
  <c r="CF454" i="1" s="1"/>
  <c r="CE472" i="1"/>
  <c r="CD472" i="1"/>
  <c r="CD471" i="1" s="1"/>
  <c r="CD470" i="1" s="1"/>
  <c r="CD454" i="1" s="1"/>
  <c r="CC472" i="1"/>
  <c r="CB472" i="1"/>
  <c r="CB471" i="1" s="1"/>
  <c r="CB470" i="1" s="1"/>
  <c r="CB454" i="1" s="1"/>
  <c r="CA472" i="1"/>
  <c r="BZ472" i="1"/>
  <c r="BZ471" i="1" s="1"/>
  <c r="BZ470" i="1" s="1"/>
  <c r="BZ454" i="1" s="1"/>
  <c r="BY472" i="1"/>
  <c r="BX472" i="1"/>
  <c r="BX471" i="1" s="1"/>
  <c r="BX470" i="1" s="1"/>
  <c r="BX454" i="1" s="1"/>
  <c r="BW472" i="1"/>
  <c r="BV472" i="1"/>
  <c r="BV471" i="1" s="1"/>
  <c r="BV470" i="1" s="1"/>
  <c r="BV454" i="1" s="1"/>
  <c r="BU472" i="1"/>
  <c r="BT472" i="1"/>
  <c r="BT471" i="1" s="1"/>
  <c r="BT470" i="1" s="1"/>
  <c r="BT454" i="1" s="1"/>
  <c r="BS472" i="1"/>
  <c r="BR472" i="1"/>
  <c r="BR471" i="1" s="1"/>
  <c r="BR470" i="1" s="1"/>
  <c r="BR454" i="1" s="1"/>
  <c r="BQ472" i="1"/>
  <c r="BP472" i="1"/>
  <c r="BP471" i="1" s="1"/>
  <c r="BP470" i="1" s="1"/>
  <c r="BP454" i="1" s="1"/>
  <c r="BO472" i="1"/>
  <c r="BN472" i="1"/>
  <c r="BN471" i="1" s="1"/>
  <c r="BN470" i="1" s="1"/>
  <c r="BN454" i="1" s="1"/>
  <c r="BM472" i="1"/>
  <c r="BL472" i="1"/>
  <c r="BL471" i="1" s="1"/>
  <c r="BL470" i="1" s="1"/>
  <c r="BL454" i="1" s="1"/>
  <c r="BK472" i="1"/>
  <c r="BJ472" i="1"/>
  <c r="BJ471" i="1" s="1"/>
  <c r="BJ470" i="1" s="1"/>
  <c r="BJ454" i="1" s="1"/>
  <c r="BI472" i="1"/>
  <c r="BH472" i="1"/>
  <c r="BH471" i="1" s="1"/>
  <c r="BH470" i="1" s="1"/>
  <c r="BH454" i="1" s="1"/>
  <c r="BG472" i="1"/>
  <c r="BF472" i="1"/>
  <c r="BF471" i="1" s="1"/>
  <c r="BF470" i="1" s="1"/>
  <c r="BF454" i="1" s="1"/>
  <c r="BE472" i="1"/>
  <c r="BD472" i="1"/>
  <c r="BD471" i="1" s="1"/>
  <c r="BD470" i="1" s="1"/>
  <c r="BD454" i="1" s="1"/>
  <c r="BC472" i="1"/>
  <c r="BB472" i="1"/>
  <c r="BB471" i="1" s="1"/>
  <c r="BB470" i="1" s="1"/>
  <c r="BB454" i="1" s="1"/>
  <c r="BA472" i="1"/>
  <c r="AZ472" i="1"/>
  <c r="AZ471" i="1" s="1"/>
  <c r="AZ470" i="1" s="1"/>
  <c r="AZ454" i="1" s="1"/>
  <c r="AY472" i="1"/>
  <c r="AX472" i="1"/>
  <c r="AX471" i="1" s="1"/>
  <c r="AX470" i="1" s="1"/>
  <c r="AX454" i="1" s="1"/>
  <c r="AW472" i="1"/>
  <c r="AV472" i="1"/>
  <c r="AV471" i="1" s="1"/>
  <c r="AV470" i="1" s="1"/>
  <c r="AV454" i="1" s="1"/>
  <c r="AU472" i="1"/>
  <c r="AT472" i="1"/>
  <c r="AT471" i="1" s="1"/>
  <c r="AT470" i="1" s="1"/>
  <c r="AT454" i="1" s="1"/>
  <c r="AS472" i="1"/>
  <c r="AR472" i="1"/>
  <c r="AR471" i="1" s="1"/>
  <c r="AR470" i="1" s="1"/>
  <c r="AR454" i="1" s="1"/>
  <c r="AQ472" i="1"/>
  <c r="AP472" i="1"/>
  <c r="AP471" i="1" s="1"/>
  <c r="AP470" i="1" s="1"/>
  <c r="AP454" i="1" s="1"/>
  <c r="AO472" i="1"/>
  <c r="AN472" i="1"/>
  <c r="AN471" i="1" s="1"/>
  <c r="AN470" i="1" s="1"/>
  <c r="AN454" i="1" s="1"/>
  <c r="AM472" i="1"/>
  <c r="AL472" i="1"/>
  <c r="AL471" i="1" s="1"/>
  <c r="AL470" i="1" s="1"/>
  <c r="AL454" i="1" s="1"/>
  <c r="AK472" i="1"/>
  <c r="AJ472" i="1"/>
  <c r="AJ471" i="1" s="1"/>
  <c r="AJ470" i="1" s="1"/>
  <c r="AJ454" i="1" s="1"/>
  <c r="AI472" i="1"/>
  <c r="AH472" i="1"/>
  <c r="AH471" i="1" s="1"/>
  <c r="AH470" i="1" s="1"/>
  <c r="AH454" i="1" s="1"/>
  <c r="AG472" i="1"/>
  <c r="AF472" i="1"/>
  <c r="AF471" i="1" s="1"/>
  <c r="AF470" i="1" s="1"/>
  <c r="AF454" i="1" s="1"/>
  <c r="AE472" i="1"/>
  <c r="AD472" i="1"/>
  <c r="AD471" i="1" s="1"/>
  <c r="AD470" i="1" s="1"/>
  <c r="AD454" i="1" s="1"/>
  <c r="AC472" i="1"/>
  <c r="AB472" i="1"/>
  <c r="AB471" i="1" s="1"/>
  <c r="AB470" i="1" s="1"/>
  <c r="AB454" i="1" s="1"/>
  <c r="AA472" i="1"/>
  <c r="Z472" i="1"/>
  <c r="Z471" i="1" s="1"/>
  <c r="Z470" i="1" s="1"/>
  <c r="Z454" i="1" s="1"/>
  <c r="Y472" i="1"/>
  <c r="X472" i="1"/>
  <c r="X471" i="1" s="1"/>
  <c r="X470" i="1" s="1"/>
  <c r="X454" i="1" s="1"/>
  <c r="W472" i="1"/>
  <c r="V472" i="1"/>
  <c r="V471" i="1" s="1"/>
  <c r="V470" i="1" s="1"/>
  <c r="V454" i="1" s="1"/>
  <c r="U472" i="1"/>
  <c r="T472" i="1"/>
  <c r="T471" i="1" s="1"/>
  <c r="T470" i="1" s="1"/>
  <c r="T454" i="1" s="1"/>
  <c r="S472" i="1"/>
  <c r="R472" i="1"/>
  <c r="R471" i="1" s="1"/>
  <c r="R470" i="1" s="1"/>
  <c r="R454" i="1" s="1"/>
  <c r="Q472" i="1"/>
  <c r="P472" i="1"/>
  <c r="P471" i="1" s="1"/>
  <c r="P470" i="1" s="1"/>
  <c r="P454" i="1" s="1"/>
  <c r="O472" i="1"/>
  <c r="N472" i="1"/>
  <c r="N471" i="1" s="1"/>
  <c r="N470" i="1" s="1"/>
  <c r="N454" i="1" s="1"/>
  <c r="M472" i="1"/>
  <c r="L472" i="1"/>
  <c r="L471" i="1" s="1"/>
  <c r="L470" i="1" s="1"/>
  <c r="L454" i="1" s="1"/>
  <c r="K472" i="1"/>
  <c r="J472" i="1"/>
  <c r="CQ472" i="1" s="1"/>
  <c r="CK471" i="1"/>
  <c r="CI471" i="1"/>
  <c r="CG471" i="1"/>
  <c r="CE471" i="1"/>
  <c r="CC471" i="1"/>
  <c r="CA471" i="1"/>
  <c r="BY471" i="1"/>
  <c r="BW471" i="1"/>
  <c r="BU471" i="1"/>
  <c r="BS471" i="1"/>
  <c r="BQ471" i="1"/>
  <c r="BO471" i="1"/>
  <c r="BM471" i="1"/>
  <c r="BK471" i="1"/>
  <c r="BI471" i="1"/>
  <c r="BG471" i="1"/>
  <c r="BE471" i="1"/>
  <c r="BC471" i="1"/>
  <c r="BA471" i="1"/>
  <c r="AY471" i="1"/>
  <c r="AW471" i="1"/>
  <c r="AU471" i="1"/>
  <c r="AS471" i="1"/>
  <c r="AQ471" i="1"/>
  <c r="AO471" i="1"/>
  <c r="AM471" i="1"/>
  <c r="AK471" i="1"/>
  <c r="AI471" i="1"/>
  <c r="AG471" i="1"/>
  <c r="AE471" i="1"/>
  <c r="AC471" i="1"/>
  <c r="AA471" i="1"/>
  <c r="Y471" i="1"/>
  <c r="W471" i="1"/>
  <c r="U471" i="1"/>
  <c r="S471" i="1"/>
  <c r="Q471" i="1"/>
  <c r="O471" i="1"/>
  <c r="M471" i="1"/>
  <c r="K471" i="1"/>
  <c r="J471" i="1" s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H455" i="1"/>
  <c r="CG455" i="1"/>
  <c r="CF455" i="1"/>
  <c r="CE455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 s="1"/>
  <c r="CQ455" i="1" s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K418" i="1" s="1"/>
  <c r="CK417" i="1" s="1"/>
  <c r="CJ419" i="1"/>
  <c r="CI419" i="1"/>
  <c r="CI418" i="1" s="1"/>
  <c r="CI417" i="1" s="1"/>
  <c r="CH419" i="1"/>
  <c r="CG419" i="1"/>
  <c r="CG418" i="1" s="1"/>
  <c r="CG417" i="1" s="1"/>
  <c r="CF419" i="1"/>
  <c r="CE419" i="1"/>
  <c r="CE418" i="1" s="1"/>
  <c r="CE417" i="1" s="1"/>
  <c r="CD419" i="1"/>
  <c r="CC419" i="1"/>
  <c r="CC418" i="1" s="1"/>
  <c r="CC417" i="1" s="1"/>
  <c r="CB419" i="1"/>
  <c r="CA419" i="1"/>
  <c r="CA418" i="1" s="1"/>
  <c r="CA417" i="1" s="1"/>
  <c r="BZ419" i="1"/>
  <c r="BY419" i="1"/>
  <c r="BY418" i="1" s="1"/>
  <c r="BY417" i="1" s="1"/>
  <c r="BX419" i="1"/>
  <c r="BW419" i="1"/>
  <c r="BW418" i="1" s="1"/>
  <c r="BW417" i="1" s="1"/>
  <c r="BV419" i="1"/>
  <c r="BU419" i="1"/>
  <c r="BU418" i="1" s="1"/>
  <c r="BU417" i="1" s="1"/>
  <c r="BT419" i="1"/>
  <c r="BS419" i="1"/>
  <c r="BS418" i="1" s="1"/>
  <c r="BS417" i="1" s="1"/>
  <c r="BR419" i="1"/>
  <c r="BQ419" i="1"/>
  <c r="BQ418" i="1" s="1"/>
  <c r="BQ417" i="1" s="1"/>
  <c r="BP419" i="1"/>
  <c r="BO419" i="1"/>
  <c r="BO418" i="1" s="1"/>
  <c r="BO417" i="1" s="1"/>
  <c r="BN419" i="1"/>
  <c r="BM419" i="1"/>
  <c r="BM418" i="1" s="1"/>
  <c r="BM417" i="1" s="1"/>
  <c r="BL419" i="1"/>
  <c r="BK419" i="1"/>
  <c r="BK418" i="1" s="1"/>
  <c r="BK417" i="1" s="1"/>
  <c r="BJ419" i="1"/>
  <c r="BI419" i="1"/>
  <c r="BI418" i="1" s="1"/>
  <c r="BI417" i="1" s="1"/>
  <c r="BH419" i="1"/>
  <c r="BG419" i="1"/>
  <c r="BG418" i="1" s="1"/>
  <c r="BG417" i="1" s="1"/>
  <c r="BF419" i="1"/>
  <c r="BE419" i="1"/>
  <c r="BE418" i="1" s="1"/>
  <c r="BE417" i="1" s="1"/>
  <c r="BD419" i="1"/>
  <c r="BC419" i="1"/>
  <c r="BC418" i="1" s="1"/>
  <c r="BC417" i="1" s="1"/>
  <c r="BB419" i="1"/>
  <c r="BA419" i="1"/>
  <c r="BA418" i="1" s="1"/>
  <c r="BA417" i="1" s="1"/>
  <c r="AZ419" i="1"/>
  <c r="AY419" i="1"/>
  <c r="AY418" i="1" s="1"/>
  <c r="AY417" i="1" s="1"/>
  <c r="AX419" i="1"/>
  <c r="AW419" i="1"/>
  <c r="AW418" i="1" s="1"/>
  <c r="AW417" i="1" s="1"/>
  <c r="AV419" i="1"/>
  <c r="AU419" i="1"/>
  <c r="AU418" i="1" s="1"/>
  <c r="AU417" i="1" s="1"/>
  <c r="AT419" i="1"/>
  <c r="AS419" i="1"/>
  <c r="AS418" i="1" s="1"/>
  <c r="AS417" i="1" s="1"/>
  <c r="AR419" i="1"/>
  <c r="AQ419" i="1"/>
  <c r="AQ418" i="1" s="1"/>
  <c r="AQ417" i="1" s="1"/>
  <c r="AP419" i="1"/>
  <c r="AO419" i="1"/>
  <c r="AO418" i="1" s="1"/>
  <c r="AO417" i="1" s="1"/>
  <c r="AN419" i="1"/>
  <c r="AM419" i="1"/>
  <c r="AM418" i="1" s="1"/>
  <c r="AM417" i="1" s="1"/>
  <c r="AL419" i="1"/>
  <c r="AK419" i="1"/>
  <c r="AK418" i="1" s="1"/>
  <c r="AK417" i="1" s="1"/>
  <c r="AJ419" i="1"/>
  <c r="AI419" i="1"/>
  <c r="AI418" i="1" s="1"/>
  <c r="AI417" i="1" s="1"/>
  <c r="AH419" i="1"/>
  <c r="AG419" i="1"/>
  <c r="AG418" i="1" s="1"/>
  <c r="AG417" i="1" s="1"/>
  <c r="AF419" i="1"/>
  <c r="AE419" i="1"/>
  <c r="AE418" i="1" s="1"/>
  <c r="AE417" i="1" s="1"/>
  <c r="AD419" i="1"/>
  <c r="AC419" i="1"/>
  <c r="AC418" i="1" s="1"/>
  <c r="AC417" i="1" s="1"/>
  <c r="AB419" i="1"/>
  <c r="AA419" i="1"/>
  <c r="AA418" i="1" s="1"/>
  <c r="AA417" i="1" s="1"/>
  <c r="Z419" i="1"/>
  <c r="Y419" i="1"/>
  <c r="Y418" i="1" s="1"/>
  <c r="Y417" i="1" s="1"/>
  <c r="X419" i="1"/>
  <c r="W419" i="1"/>
  <c r="W418" i="1" s="1"/>
  <c r="W417" i="1" s="1"/>
  <c r="V419" i="1"/>
  <c r="U419" i="1"/>
  <c r="U418" i="1" s="1"/>
  <c r="U417" i="1" s="1"/>
  <c r="T419" i="1"/>
  <c r="S419" i="1"/>
  <c r="S418" i="1" s="1"/>
  <c r="S417" i="1" s="1"/>
  <c r="R419" i="1"/>
  <c r="Q419" i="1"/>
  <c r="Q418" i="1" s="1"/>
  <c r="Q417" i="1" s="1"/>
  <c r="P419" i="1"/>
  <c r="O419" i="1"/>
  <c r="O418" i="1" s="1"/>
  <c r="O417" i="1" s="1"/>
  <c r="N419" i="1"/>
  <c r="M419" i="1"/>
  <c r="M418" i="1" s="1"/>
  <c r="M417" i="1" s="1"/>
  <c r="L419" i="1"/>
  <c r="K419" i="1"/>
  <c r="F419" i="1"/>
  <c r="CJ418" i="1"/>
  <c r="CH418" i="1"/>
  <c r="CH417" i="1" s="1"/>
  <c r="CF418" i="1"/>
  <c r="CD418" i="1"/>
  <c r="CD417" i="1" s="1"/>
  <c r="CB418" i="1"/>
  <c r="BZ418" i="1"/>
  <c r="BZ417" i="1" s="1"/>
  <c r="BX418" i="1"/>
  <c r="BV418" i="1"/>
  <c r="BV417" i="1" s="1"/>
  <c r="BT418" i="1"/>
  <c r="BR418" i="1"/>
  <c r="BR417" i="1" s="1"/>
  <c r="BP418" i="1"/>
  <c r="BN418" i="1"/>
  <c r="BN417" i="1" s="1"/>
  <c r="BL418" i="1"/>
  <c r="BJ418" i="1"/>
  <c r="BJ417" i="1" s="1"/>
  <c r="BH418" i="1"/>
  <c r="BF418" i="1"/>
  <c r="BF417" i="1" s="1"/>
  <c r="BD418" i="1"/>
  <c r="BB418" i="1"/>
  <c r="BB417" i="1" s="1"/>
  <c r="AZ418" i="1"/>
  <c r="AX418" i="1"/>
  <c r="AX417" i="1" s="1"/>
  <c r="AV418" i="1"/>
  <c r="AT418" i="1"/>
  <c r="AT417" i="1" s="1"/>
  <c r="AR418" i="1"/>
  <c r="AP418" i="1"/>
  <c r="AP417" i="1" s="1"/>
  <c r="AN418" i="1"/>
  <c r="AL418" i="1"/>
  <c r="AL417" i="1" s="1"/>
  <c r="AJ418" i="1"/>
  <c r="AH418" i="1"/>
  <c r="AH417" i="1" s="1"/>
  <c r="AF418" i="1"/>
  <c r="AD418" i="1"/>
  <c r="AD417" i="1" s="1"/>
  <c r="AB418" i="1"/>
  <c r="Z418" i="1"/>
  <c r="Z417" i="1" s="1"/>
  <c r="X418" i="1"/>
  <c r="V418" i="1"/>
  <c r="V417" i="1" s="1"/>
  <c r="T418" i="1"/>
  <c r="R418" i="1"/>
  <c r="R417" i="1" s="1"/>
  <c r="P418" i="1"/>
  <c r="N418" i="1"/>
  <c r="N417" i="1" s="1"/>
  <c r="L418" i="1"/>
  <c r="CJ417" i="1"/>
  <c r="CF417" i="1"/>
  <c r="CB417" i="1"/>
  <c r="BX417" i="1"/>
  <c r="BT417" i="1"/>
  <c r="BP417" i="1"/>
  <c r="BL417" i="1"/>
  <c r="BH417" i="1"/>
  <c r="BD417" i="1"/>
  <c r="AZ417" i="1"/>
  <c r="AV417" i="1"/>
  <c r="AR417" i="1"/>
  <c r="AN417" i="1"/>
  <c r="AJ417" i="1"/>
  <c r="AF417" i="1"/>
  <c r="AB417" i="1"/>
  <c r="X417" i="1"/>
  <c r="T417" i="1"/>
  <c r="P417" i="1"/>
  <c r="L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J393" i="1" s="1"/>
  <c r="CJ392" i="1" s="1"/>
  <c r="CI406" i="1"/>
  <c r="CH406" i="1"/>
  <c r="CG406" i="1"/>
  <c r="CF406" i="1"/>
  <c r="CF393" i="1" s="1"/>
  <c r="CF392" i="1" s="1"/>
  <c r="CE406" i="1"/>
  <c r="CD406" i="1"/>
  <c r="CC406" i="1"/>
  <c r="CB406" i="1"/>
  <c r="CB393" i="1" s="1"/>
  <c r="CB392" i="1" s="1"/>
  <c r="CA406" i="1"/>
  <c r="BZ406" i="1"/>
  <c r="BY406" i="1"/>
  <c r="BX406" i="1"/>
  <c r="BX393" i="1" s="1"/>
  <c r="BX392" i="1" s="1"/>
  <c r="BW406" i="1"/>
  <c r="BV406" i="1"/>
  <c r="BU406" i="1"/>
  <c r="BT406" i="1"/>
  <c r="BT393" i="1" s="1"/>
  <c r="BT392" i="1" s="1"/>
  <c r="BS406" i="1"/>
  <c r="BR406" i="1"/>
  <c r="BQ406" i="1"/>
  <c r="BP406" i="1"/>
  <c r="BP393" i="1" s="1"/>
  <c r="BP392" i="1" s="1"/>
  <c r="BO406" i="1"/>
  <c r="BN406" i="1"/>
  <c r="BM406" i="1"/>
  <c r="BL406" i="1"/>
  <c r="BL393" i="1" s="1"/>
  <c r="BL392" i="1" s="1"/>
  <c r="BK406" i="1"/>
  <c r="BJ406" i="1"/>
  <c r="BI406" i="1"/>
  <c r="BH406" i="1"/>
  <c r="BH393" i="1" s="1"/>
  <c r="BH392" i="1" s="1"/>
  <c r="BG406" i="1"/>
  <c r="BF406" i="1"/>
  <c r="BE406" i="1"/>
  <c r="BD406" i="1"/>
  <c r="BD393" i="1" s="1"/>
  <c r="BD392" i="1" s="1"/>
  <c r="BC406" i="1"/>
  <c r="BB406" i="1"/>
  <c r="BA406" i="1"/>
  <c r="AZ406" i="1"/>
  <c r="AZ393" i="1" s="1"/>
  <c r="AZ392" i="1" s="1"/>
  <c r="AY406" i="1"/>
  <c r="AX406" i="1"/>
  <c r="AW406" i="1"/>
  <c r="AV406" i="1"/>
  <c r="AV393" i="1" s="1"/>
  <c r="AV392" i="1" s="1"/>
  <c r="AU406" i="1"/>
  <c r="AT406" i="1"/>
  <c r="AS406" i="1"/>
  <c r="AR406" i="1"/>
  <c r="AR393" i="1" s="1"/>
  <c r="AR392" i="1" s="1"/>
  <c r="AQ406" i="1"/>
  <c r="AP406" i="1"/>
  <c r="AO406" i="1"/>
  <c r="AN406" i="1"/>
  <c r="AN393" i="1" s="1"/>
  <c r="AN392" i="1" s="1"/>
  <c r="AM406" i="1"/>
  <c r="AL406" i="1"/>
  <c r="AK406" i="1"/>
  <c r="AJ406" i="1"/>
  <c r="AJ393" i="1" s="1"/>
  <c r="AJ392" i="1" s="1"/>
  <c r="AI406" i="1"/>
  <c r="AH406" i="1"/>
  <c r="AG406" i="1"/>
  <c r="AF406" i="1"/>
  <c r="AF393" i="1" s="1"/>
  <c r="AF392" i="1" s="1"/>
  <c r="AE406" i="1"/>
  <c r="AD406" i="1"/>
  <c r="AC406" i="1"/>
  <c r="AB406" i="1"/>
  <c r="AB393" i="1" s="1"/>
  <c r="AB392" i="1" s="1"/>
  <c r="AA406" i="1"/>
  <c r="Z406" i="1"/>
  <c r="Y406" i="1"/>
  <c r="X406" i="1"/>
  <c r="X393" i="1" s="1"/>
  <c r="X392" i="1" s="1"/>
  <c r="W406" i="1"/>
  <c r="V406" i="1"/>
  <c r="U406" i="1"/>
  <c r="T406" i="1"/>
  <c r="T393" i="1" s="1"/>
  <c r="T392" i="1" s="1"/>
  <c r="S406" i="1"/>
  <c r="R406" i="1"/>
  <c r="Q406" i="1"/>
  <c r="P406" i="1"/>
  <c r="P393" i="1" s="1"/>
  <c r="P392" i="1" s="1"/>
  <c r="O406" i="1"/>
  <c r="N406" i="1"/>
  <c r="M406" i="1"/>
  <c r="L406" i="1"/>
  <c r="L393" i="1" s="1"/>
  <c r="L392" i="1" s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H396" i="1"/>
  <c r="CG396" i="1"/>
  <c r="CG393" i="1" s="1"/>
  <c r="CF396" i="1"/>
  <c r="CE396" i="1"/>
  <c r="CE393" i="1" s="1"/>
  <c r="CD396" i="1"/>
  <c r="CC396" i="1"/>
  <c r="CC393" i="1" s="1"/>
  <c r="CB396" i="1"/>
  <c r="CA396" i="1"/>
  <c r="CA393" i="1" s="1"/>
  <c r="BZ396" i="1"/>
  <c r="BY396" i="1"/>
  <c r="BY393" i="1" s="1"/>
  <c r="BX396" i="1"/>
  <c r="BW396" i="1"/>
  <c r="BW393" i="1" s="1"/>
  <c r="BV396" i="1"/>
  <c r="BU396" i="1"/>
  <c r="BU393" i="1" s="1"/>
  <c r="BT396" i="1"/>
  <c r="BS396" i="1"/>
  <c r="BS393" i="1" s="1"/>
  <c r="BR396" i="1"/>
  <c r="BQ396" i="1"/>
  <c r="BQ393" i="1" s="1"/>
  <c r="BP396" i="1"/>
  <c r="BO396" i="1"/>
  <c r="BO393" i="1" s="1"/>
  <c r="BN396" i="1"/>
  <c r="BM396" i="1"/>
  <c r="BM393" i="1" s="1"/>
  <c r="BL396" i="1"/>
  <c r="BK396" i="1"/>
  <c r="BK393" i="1" s="1"/>
  <c r="BJ396" i="1"/>
  <c r="BI396" i="1"/>
  <c r="BI393" i="1" s="1"/>
  <c r="BH396" i="1"/>
  <c r="BG396" i="1"/>
  <c r="BG393" i="1" s="1"/>
  <c r="BF396" i="1"/>
  <c r="BE396" i="1"/>
  <c r="BE393" i="1" s="1"/>
  <c r="BD396" i="1"/>
  <c r="BC396" i="1"/>
  <c r="BC393" i="1" s="1"/>
  <c r="BB396" i="1"/>
  <c r="BA396" i="1"/>
  <c r="BA393" i="1" s="1"/>
  <c r="AZ396" i="1"/>
  <c r="AY396" i="1"/>
  <c r="AY393" i="1" s="1"/>
  <c r="AX396" i="1"/>
  <c r="AW396" i="1"/>
  <c r="AW393" i="1" s="1"/>
  <c r="AV396" i="1"/>
  <c r="AU396" i="1"/>
  <c r="AU393" i="1" s="1"/>
  <c r="AT396" i="1"/>
  <c r="AS396" i="1"/>
  <c r="AS393" i="1" s="1"/>
  <c r="AR396" i="1"/>
  <c r="AQ396" i="1"/>
  <c r="AQ393" i="1" s="1"/>
  <c r="AP396" i="1"/>
  <c r="AO396" i="1"/>
  <c r="AO393" i="1" s="1"/>
  <c r="AN396" i="1"/>
  <c r="AM396" i="1"/>
  <c r="AM393" i="1" s="1"/>
  <c r="AL396" i="1"/>
  <c r="AK396" i="1"/>
  <c r="AK393" i="1" s="1"/>
  <c r="AJ396" i="1"/>
  <c r="AI396" i="1"/>
  <c r="AI393" i="1" s="1"/>
  <c r="AH396" i="1"/>
  <c r="AG396" i="1"/>
  <c r="AG393" i="1" s="1"/>
  <c r="AF396" i="1"/>
  <c r="AE396" i="1"/>
  <c r="AE393" i="1" s="1"/>
  <c r="AD396" i="1"/>
  <c r="AC396" i="1"/>
  <c r="AC393" i="1" s="1"/>
  <c r="AB396" i="1"/>
  <c r="AA396" i="1"/>
  <c r="AA393" i="1" s="1"/>
  <c r="Z396" i="1"/>
  <c r="Y396" i="1"/>
  <c r="Y393" i="1" s="1"/>
  <c r="X396" i="1"/>
  <c r="W396" i="1"/>
  <c r="W393" i="1" s="1"/>
  <c r="V396" i="1"/>
  <c r="U396" i="1"/>
  <c r="U393" i="1" s="1"/>
  <c r="T396" i="1"/>
  <c r="S396" i="1"/>
  <c r="S393" i="1" s="1"/>
  <c r="R396" i="1"/>
  <c r="Q396" i="1"/>
  <c r="Q393" i="1" s="1"/>
  <c r="P396" i="1"/>
  <c r="O396" i="1"/>
  <c r="O393" i="1" s="1"/>
  <c r="N396" i="1"/>
  <c r="M396" i="1"/>
  <c r="M393" i="1" s="1"/>
  <c r="L396" i="1"/>
  <c r="K396" i="1"/>
  <c r="J395" i="1"/>
  <c r="CQ395" i="1" s="1"/>
  <c r="CQ394" i="1"/>
  <c r="J394" i="1"/>
  <c r="CH393" i="1"/>
  <c r="CH392" i="1" s="1"/>
  <c r="CD393" i="1"/>
  <c r="CD392" i="1" s="1"/>
  <c r="BZ393" i="1"/>
  <c r="BZ392" i="1" s="1"/>
  <c r="BV393" i="1"/>
  <c r="BV392" i="1" s="1"/>
  <c r="BR393" i="1"/>
  <c r="BR392" i="1" s="1"/>
  <c r="BN393" i="1"/>
  <c r="BN392" i="1" s="1"/>
  <c r="BJ393" i="1"/>
  <c r="BJ392" i="1" s="1"/>
  <c r="BF393" i="1"/>
  <c r="BF392" i="1" s="1"/>
  <c r="BB393" i="1"/>
  <c r="BB392" i="1" s="1"/>
  <c r="AX393" i="1"/>
  <c r="AX392" i="1" s="1"/>
  <c r="AT393" i="1"/>
  <c r="AT392" i="1" s="1"/>
  <c r="AP393" i="1"/>
  <c r="AP392" i="1" s="1"/>
  <c r="AL393" i="1"/>
  <c r="AL392" i="1" s="1"/>
  <c r="AH393" i="1"/>
  <c r="AH392" i="1" s="1"/>
  <c r="AD393" i="1"/>
  <c r="AD392" i="1" s="1"/>
  <c r="Z393" i="1"/>
  <c r="Z392" i="1" s="1"/>
  <c r="V393" i="1"/>
  <c r="V392" i="1" s="1"/>
  <c r="R393" i="1"/>
  <c r="R392" i="1" s="1"/>
  <c r="N393" i="1"/>
  <c r="N392" i="1" s="1"/>
  <c r="CK392" i="1"/>
  <c r="CI392" i="1"/>
  <c r="CG392" i="1"/>
  <c r="CE392" i="1"/>
  <c r="CC392" i="1"/>
  <c r="CA392" i="1"/>
  <c r="BY392" i="1"/>
  <c r="BW392" i="1"/>
  <c r="BU392" i="1"/>
  <c r="BS392" i="1"/>
  <c r="BQ392" i="1"/>
  <c r="BO392" i="1"/>
  <c r="BM392" i="1"/>
  <c r="BK392" i="1"/>
  <c r="BI392" i="1"/>
  <c r="BG392" i="1"/>
  <c r="BE392" i="1"/>
  <c r="BC392" i="1"/>
  <c r="BA392" i="1"/>
  <c r="AY392" i="1"/>
  <c r="AW392" i="1"/>
  <c r="AU392" i="1"/>
  <c r="AS392" i="1"/>
  <c r="AQ392" i="1"/>
  <c r="AO392" i="1"/>
  <c r="AM392" i="1"/>
  <c r="AK392" i="1"/>
  <c r="AI392" i="1"/>
  <c r="AG392" i="1"/>
  <c r="AE392" i="1"/>
  <c r="AC392" i="1"/>
  <c r="AA392" i="1"/>
  <c r="Y392" i="1"/>
  <c r="W392" i="1"/>
  <c r="U392" i="1"/>
  <c r="S392" i="1"/>
  <c r="Q392" i="1"/>
  <c r="O392" i="1"/>
  <c r="M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J364" i="1" s="1"/>
  <c r="CI372" i="1"/>
  <c r="CH372" i="1"/>
  <c r="CG372" i="1"/>
  <c r="CF372" i="1"/>
  <c r="CF364" i="1" s="1"/>
  <c r="CE372" i="1"/>
  <c r="CD372" i="1"/>
  <c r="CC372" i="1"/>
  <c r="CB372" i="1"/>
  <c r="CB364" i="1" s="1"/>
  <c r="CA372" i="1"/>
  <c r="BZ372" i="1"/>
  <c r="BY372" i="1"/>
  <c r="BX372" i="1"/>
  <c r="BX364" i="1" s="1"/>
  <c r="BW372" i="1"/>
  <c r="BV372" i="1"/>
  <c r="BU372" i="1"/>
  <c r="BT372" i="1"/>
  <c r="BT364" i="1" s="1"/>
  <c r="BS372" i="1"/>
  <c r="BR372" i="1"/>
  <c r="BQ372" i="1"/>
  <c r="BP372" i="1"/>
  <c r="BP364" i="1" s="1"/>
  <c r="BO372" i="1"/>
  <c r="BN372" i="1"/>
  <c r="BM372" i="1"/>
  <c r="BL372" i="1"/>
  <c r="BL364" i="1" s="1"/>
  <c r="BK372" i="1"/>
  <c r="BJ372" i="1"/>
  <c r="BI372" i="1"/>
  <c r="BH372" i="1"/>
  <c r="BH364" i="1" s="1"/>
  <c r="BG372" i="1"/>
  <c r="BF372" i="1"/>
  <c r="BE372" i="1"/>
  <c r="BD372" i="1"/>
  <c r="BD364" i="1" s="1"/>
  <c r="BC372" i="1"/>
  <c r="BB372" i="1"/>
  <c r="BA372" i="1"/>
  <c r="AZ372" i="1"/>
  <c r="AZ364" i="1" s="1"/>
  <c r="AY372" i="1"/>
  <c r="AX372" i="1"/>
  <c r="AW372" i="1"/>
  <c r="AV372" i="1"/>
  <c r="AV364" i="1" s="1"/>
  <c r="AU372" i="1"/>
  <c r="AT372" i="1"/>
  <c r="AS372" i="1"/>
  <c r="AR372" i="1"/>
  <c r="AR364" i="1" s="1"/>
  <c r="AQ372" i="1"/>
  <c r="AP372" i="1"/>
  <c r="AO372" i="1"/>
  <c r="AN372" i="1"/>
  <c r="AN364" i="1" s="1"/>
  <c r="AM372" i="1"/>
  <c r="AL372" i="1"/>
  <c r="AK372" i="1"/>
  <c r="AJ372" i="1"/>
  <c r="AJ364" i="1" s="1"/>
  <c r="AI372" i="1"/>
  <c r="AH372" i="1"/>
  <c r="AG372" i="1"/>
  <c r="AF372" i="1"/>
  <c r="AF364" i="1" s="1"/>
  <c r="AE372" i="1"/>
  <c r="AD372" i="1"/>
  <c r="AC372" i="1"/>
  <c r="AB372" i="1"/>
  <c r="AB364" i="1" s="1"/>
  <c r="AA372" i="1"/>
  <c r="Z372" i="1"/>
  <c r="Y372" i="1"/>
  <c r="X372" i="1"/>
  <c r="X364" i="1" s="1"/>
  <c r="W372" i="1"/>
  <c r="V372" i="1"/>
  <c r="U372" i="1"/>
  <c r="T372" i="1"/>
  <c r="T364" i="1" s="1"/>
  <c r="S372" i="1"/>
  <c r="R372" i="1"/>
  <c r="Q372" i="1"/>
  <c r="P372" i="1"/>
  <c r="P364" i="1" s="1"/>
  <c r="O372" i="1"/>
  <c r="N372" i="1"/>
  <c r="M372" i="1"/>
  <c r="L372" i="1"/>
  <c r="L364" i="1" s="1"/>
  <c r="K372" i="1"/>
  <c r="J372" i="1"/>
  <c r="J371" i="1"/>
  <c r="J370" i="1"/>
  <c r="J369" i="1"/>
  <c r="J368" i="1"/>
  <c r="J367" i="1"/>
  <c r="J366" i="1"/>
  <c r="CK365" i="1"/>
  <c r="CK364" i="1" s="1"/>
  <c r="CJ365" i="1"/>
  <c r="CI365" i="1"/>
  <c r="CI364" i="1" s="1"/>
  <c r="CH365" i="1"/>
  <c r="CG365" i="1"/>
  <c r="CG364" i="1" s="1"/>
  <c r="CF365" i="1"/>
  <c r="CE365" i="1"/>
  <c r="CE364" i="1" s="1"/>
  <c r="CD365" i="1"/>
  <c r="CC365" i="1"/>
  <c r="CC364" i="1" s="1"/>
  <c r="CB365" i="1"/>
  <c r="CA365" i="1"/>
  <c r="CA364" i="1" s="1"/>
  <c r="BZ365" i="1"/>
  <c r="BY365" i="1"/>
  <c r="BY364" i="1" s="1"/>
  <c r="BX365" i="1"/>
  <c r="BW365" i="1"/>
  <c r="BW364" i="1" s="1"/>
  <c r="BV365" i="1"/>
  <c r="BU365" i="1"/>
  <c r="BU364" i="1" s="1"/>
  <c r="BT365" i="1"/>
  <c r="BS365" i="1"/>
  <c r="BS364" i="1" s="1"/>
  <c r="BR365" i="1"/>
  <c r="BQ365" i="1"/>
  <c r="BQ364" i="1" s="1"/>
  <c r="BP365" i="1"/>
  <c r="BO365" i="1"/>
  <c r="BO364" i="1" s="1"/>
  <c r="BN365" i="1"/>
  <c r="BM365" i="1"/>
  <c r="BM364" i="1" s="1"/>
  <c r="BL365" i="1"/>
  <c r="BK365" i="1"/>
  <c r="BK364" i="1" s="1"/>
  <c r="BJ365" i="1"/>
  <c r="BI365" i="1"/>
  <c r="BI364" i="1" s="1"/>
  <c r="BH365" i="1"/>
  <c r="BG365" i="1"/>
  <c r="BG364" i="1" s="1"/>
  <c r="BF365" i="1"/>
  <c r="BE365" i="1"/>
  <c r="BE364" i="1" s="1"/>
  <c r="BD365" i="1"/>
  <c r="BC365" i="1"/>
  <c r="BC364" i="1" s="1"/>
  <c r="BB365" i="1"/>
  <c r="BA365" i="1"/>
  <c r="BA364" i="1" s="1"/>
  <c r="AZ365" i="1"/>
  <c r="AY365" i="1"/>
  <c r="AY364" i="1" s="1"/>
  <c r="AX365" i="1"/>
  <c r="AW365" i="1"/>
  <c r="AW364" i="1" s="1"/>
  <c r="AV365" i="1"/>
  <c r="AU365" i="1"/>
  <c r="AU364" i="1" s="1"/>
  <c r="AT365" i="1"/>
  <c r="AS365" i="1"/>
  <c r="AS364" i="1" s="1"/>
  <c r="AR365" i="1"/>
  <c r="AQ365" i="1"/>
  <c r="AQ364" i="1" s="1"/>
  <c r="AP365" i="1"/>
  <c r="AO365" i="1"/>
  <c r="AO364" i="1" s="1"/>
  <c r="AN365" i="1"/>
  <c r="AM365" i="1"/>
  <c r="AM364" i="1" s="1"/>
  <c r="AL365" i="1"/>
  <c r="AK365" i="1"/>
  <c r="AK364" i="1" s="1"/>
  <c r="AJ365" i="1"/>
  <c r="AI365" i="1"/>
  <c r="AI364" i="1" s="1"/>
  <c r="AH365" i="1"/>
  <c r="AG365" i="1"/>
  <c r="AG364" i="1" s="1"/>
  <c r="AF365" i="1"/>
  <c r="AE365" i="1"/>
  <c r="AE364" i="1" s="1"/>
  <c r="AD365" i="1"/>
  <c r="AC365" i="1"/>
  <c r="AC364" i="1" s="1"/>
  <c r="AB365" i="1"/>
  <c r="AA365" i="1"/>
  <c r="AA364" i="1" s="1"/>
  <c r="Z365" i="1"/>
  <c r="Y365" i="1"/>
  <c r="Y364" i="1" s="1"/>
  <c r="X365" i="1"/>
  <c r="W365" i="1"/>
  <c r="W364" i="1" s="1"/>
  <c r="V365" i="1"/>
  <c r="U365" i="1"/>
  <c r="U364" i="1" s="1"/>
  <c r="T365" i="1"/>
  <c r="S365" i="1"/>
  <c r="S364" i="1" s="1"/>
  <c r="R365" i="1"/>
  <c r="Q365" i="1"/>
  <c r="Q364" i="1" s="1"/>
  <c r="P365" i="1"/>
  <c r="O365" i="1"/>
  <c r="O364" i="1" s="1"/>
  <c r="N365" i="1"/>
  <c r="M365" i="1"/>
  <c r="M364" i="1" s="1"/>
  <c r="L365" i="1"/>
  <c r="K365" i="1"/>
  <c r="CH364" i="1"/>
  <c r="CD364" i="1"/>
  <c r="BZ364" i="1"/>
  <c r="BV364" i="1"/>
  <c r="BR364" i="1"/>
  <c r="BN364" i="1"/>
  <c r="BJ364" i="1"/>
  <c r="BF364" i="1"/>
  <c r="BB364" i="1"/>
  <c r="AX364" i="1"/>
  <c r="AT364" i="1"/>
  <c r="AP364" i="1"/>
  <c r="AL364" i="1"/>
  <c r="AH364" i="1"/>
  <c r="AD364" i="1"/>
  <c r="Z364" i="1"/>
  <c r="V364" i="1"/>
  <c r="R364" i="1"/>
  <c r="N364" i="1"/>
  <c r="CQ363" i="1"/>
  <c r="J363" i="1"/>
  <c r="H363" i="1"/>
  <c r="J362" i="1"/>
  <c r="H362" i="1"/>
  <c r="J361" i="1"/>
  <c r="CQ361" i="1" s="1"/>
  <c r="H361" i="1"/>
  <c r="J360" i="1"/>
  <c r="CQ360" i="1" s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CQ359" i="1" s="1"/>
  <c r="J358" i="1"/>
  <c r="CQ358" i="1" s="1"/>
  <c r="CQ357" i="1"/>
  <c r="J357" i="1"/>
  <c r="J356" i="1"/>
  <c r="CQ356" i="1" s="1"/>
  <c r="CQ355" i="1"/>
  <c r="J355" i="1"/>
  <c r="J354" i="1"/>
  <c r="CQ354" i="1" s="1"/>
  <c r="CQ353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CQ352" i="1" s="1"/>
  <c r="J351" i="1"/>
  <c r="CQ351" i="1" s="1"/>
  <c r="J350" i="1"/>
  <c r="CQ349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CQ344" i="1" s="1"/>
  <c r="CQ343" i="1"/>
  <c r="J343" i="1"/>
  <c r="J342" i="1"/>
  <c r="CQ342" i="1" s="1"/>
  <c r="CQ341" i="1"/>
  <c r="J341" i="1"/>
  <c r="J340" i="1"/>
  <c r="J339" i="1"/>
  <c r="CQ339" i="1" s="1"/>
  <c r="CK338" i="1"/>
  <c r="CJ338" i="1"/>
  <c r="CJ337" i="1" s="1"/>
  <c r="CI338" i="1"/>
  <c r="CH338" i="1"/>
  <c r="CH337" i="1" s="1"/>
  <c r="CG338" i="1"/>
  <c r="CF338" i="1"/>
  <c r="CF337" i="1" s="1"/>
  <c r="CE338" i="1"/>
  <c r="CD338" i="1"/>
  <c r="CD337" i="1" s="1"/>
  <c r="CC338" i="1"/>
  <c r="CB338" i="1"/>
  <c r="CB337" i="1" s="1"/>
  <c r="CA338" i="1"/>
  <c r="BZ338" i="1"/>
  <c r="BZ337" i="1" s="1"/>
  <c r="BY338" i="1"/>
  <c r="BX338" i="1"/>
  <c r="BX337" i="1" s="1"/>
  <c r="BW338" i="1"/>
  <c r="BV338" i="1"/>
  <c r="BV337" i="1" s="1"/>
  <c r="BU338" i="1"/>
  <c r="BT338" i="1"/>
  <c r="BT337" i="1" s="1"/>
  <c r="BS338" i="1"/>
  <c r="BR338" i="1"/>
  <c r="BR337" i="1" s="1"/>
  <c r="BQ338" i="1"/>
  <c r="BP338" i="1"/>
  <c r="BP337" i="1" s="1"/>
  <c r="BO338" i="1"/>
  <c r="BN338" i="1"/>
  <c r="BN337" i="1" s="1"/>
  <c r="BM338" i="1"/>
  <c r="BL338" i="1"/>
  <c r="BL337" i="1" s="1"/>
  <c r="BK338" i="1"/>
  <c r="BJ338" i="1"/>
  <c r="BJ337" i="1" s="1"/>
  <c r="BI338" i="1"/>
  <c r="BH338" i="1"/>
  <c r="BH337" i="1" s="1"/>
  <c r="BG338" i="1"/>
  <c r="BF338" i="1"/>
  <c r="BF337" i="1" s="1"/>
  <c r="BE338" i="1"/>
  <c r="BD338" i="1"/>
  <c r="BD337" i="1" s="1"/>
  <c r="BC338" i="1"/>
  <c r="BB338" i="1"/>
  <c r="BB337" i="1" s="1"/>
  <c r="BA338" i="1"/>
  <c r="AZ338" i="1"/>
  <c r="AZ337" i="1" s="1"/>
  <c r="AY338" i="1"/>
  <c r="AX338" i="1"/>
  <c r="AX337" i="1" s="1"/>
  <c r="AW338" i="1"/>
  <c r="AV338" i="1"/>
  <c r="AV337" i="1" s="1"/>
  <c r="AU338" i="1"/>
  <c r="AT338" i="1"/>
  <c r="AT337" i="1" s="1"/>
  <c r="AS338" i="1"/>
  <c r="AR338" i="1"/>
  <c r="AR337" i="1" s="1"/>
  <c r="AQ338" i="1"/>
  <c r="AP338" i="1"/>
  <c r="AP337" i="1" s="1"/>
  <c r="AO338" i="1"/>
  <c r="AN338" i="1"/>
  <c r="AN337" i="1" s="1"/>
  <c r="AM338" i="1"/>
  <c r="AL338" i="1"/>
  <c r="AL337" i="1" s="1"/>
  <c r="AK338" i="1"/>
  <c r="AJ338" i="1"/>
  <c r="AJ337" i="1" s="1"/>
  <c r="AI338" i="1"/>
  <c r="AH338" i="1"/>
  <c r="AH337" i="1" s="1"/>
  <c r="AG338" i="1"/>
  <c r="AF338" i="1"/>
  <c r="AF337" i="1" s="1"/>
  <c r="AE338" i="1"/>
  <c r="AD338" i="1"/>
  <c r="AD337" i="1" s="1"/>
  <c r="AC338" i="1"/>
  <c r="AB338" i="1"/>
  <c r="AB337" i="1" s="1"/>
  <c r="AA338" i="1"/>
  <c r="Z338" i="1"/>
  <c r="Z337" i="1" s="1"/>
  <c r="Y338" i="1"/>
  <c r="X338" i="1"/>
  <c r="X337" i="1" s="1"/>
  <c r="W338" i="1"/>
  <c r="V338" i="1"/>
  <c r="V337" i="1" s="1"/>
  <c r="U338" i="1"/>
  <c r="T338" i="1"/>
  <c r="T337" i="1" s="1"/>
  <c r="S338" i="1"/>
  <c r="R338" i="1"/>
  <c r="R337" i="1" s="1"/>
  <c r="Q338" i="1"/>
  <c r="P338" i="1"/>
  <c r="P337" i="1" s="1"/>
  <c r="O338" i="1"/>
  <c r="N338" i="1"/>
  <c r="N337" i="1" s="1"/>
  <c r="M338" i="1"/>
  <c r="L338" i="1"/>
  <c r="L337" i="1" s="1"/>
  <c r="K338" i="1"/>
  <c r="J338" i="1"/>
  <c r="CQ338" i="1" s="1"/>
  <c r="CK337" i="1"/>
  <c r="CK336" i="1" s="1"/>
  <c r="CI337" i="1"/>
  <c r="CG337" i="1"/>
  <c r="CG336" i="1" s="1"/>
  <c r="CE337" i="1"/>
  <c r="CC337" i="1"/>
  <c r="CC336" i="1" s="1"/>
  <c r="CA337" i="1"/>
  <c r="BY337" i="1"/>
  <c r="BY336" i="1" s="1"/>
  <c r="BW337" i="1"/>
  <c r="BU337" i="1"/>
  <c r="BU336" i="1" s="1"/>
  <c r="BS337" i="1"/>
  <c r="BQ337" i="1"/>
  <c r="BQ336" i="1" s="1"/>
  <c r="BO337" i="1"/>
  <c r="BM337" i="1"/>
  <c r="BM336" i="1" s="1"/>
  <c r="BK337" i="1"/>
  <c r="BI337" i="1"/>
  <c r="BI336" i="1" s="1"/>
  <c r="BG337" i="1"/>
  <c r="BE337" i="1"/>
  <c r="BE336" i="1" s="1"/>
  <c r="BC337" i="1"/>
  <c r="BA337" i="1"/>
  <c r="BA336" i="1" s="1"/>
  <c r="AY337" i="1"/>
  <c r="AW337" i="1"/>
  <c r="AW336" i="1" s="1"/>
  <c r="AU337" i="1"/>
  <c r="AS337" i="1"/>
  <c r="AS336" i="1" s="1"/>
  <c r="AQ337" i="1"/>
  <c r="AO337" i="1"/>
  <c r="AO336" i="1" s="1"/>
  <c r="AM337" i="1"/>
  <c r="AK337" i="1"/>
  <c r="AK336" i="1" s="1"/>
  <c r="AI337" i="1"/>
  <c r="AG337" i="1"/>
  <c r="AG336" i="1" s="1"/>
  <c r="AE337" i="1"/>
  <c r="AC337" i="1"/>
  <c r="AC336" i="1" s="1"/>
  <c r="AA337" i="1"/>
  <c r="Y337" i="1"/>
  <c r="Y336" i="1" s="1"/>
  <c r="W337" i="1"/>
  <c r="U337" i="1"/>
  <c r="U336" i="1" s="1"/>
  <c r="S337" i="1"/>
  <c r="Q337" i="1"/>
  <c r="Q336" i="1" s="1"/>
  <c r="O337" i="1"/>
  <c r="M337" i="1"/>
  <c r="M336" i="1" s="1"/>
  <c r="K337" i="1"/>
  <c r="CI336" i="1"/>
  <c r="CE336" i="1"/>
  <c r="CA336" i="1"/>
  <c r="BW336" i="1"/>
  <c r="BS336" i="1"/>
  <c r="BO336" i="1"/>
  <c r="BK336" i="1"/>
  <c r="BG336" i="1"/>
  <c r="BC336" i="1"/>
  <c r="AY336" i="1"/>
  <c r="AU336" i="1"/>
  <c r="AQ336" i="1"/>
  <c r="AM336" i="1"/>
  <c r="AI336" i="1"/>
  <c r="AE336" i="1"/>
  <c r="AA336" i="1"/>
  <c r="W336" i="1"/>
  <c r="S336" i="1"/>
  <c r="O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K309" i="1" s="1"/>
  <c r="CK281" i="1" s="1"/>
  <c r="CK280" i="1" s="1"/>
  <c r="CJ310" i="1"/>
  <c r="CI310" i="1"/>
  <c r="CI309" i="1" s="1"/>
  <c r="CH310" i="1"/>
  <c r="CG310" i="1"/>
  <c r="CG309" i="1" s="1"/>
  <c r="CG281" i="1" s="1"/>
  <c r="CG280" i="1" s="1"/>
  <c r="CF310" i="1"/>
  <c r="CE310" i="1"/>
  <c r="CE309" i="1" s="1"/>
  <c r="CD310" i="1"/>
  <c r="CC310" i="1"/>
  <c r="CC309" i="1" s="1"/>
  <c r="CC281" i="1" s="1"/>
  <c r="CC280" i="1" s="1"/>
  <c r="CB310" i="1"/>
  <c r="CA310" i="1"/>
  <c r="CA309" i="1" s="1"/>
  <c r="BZ310" i="1"/>
  <c r="BY310" i="1"/>
  <c r="BY309" i="1" s="1"/>
  <c r="BY281" i="1" s="1"/>
  <c r="BY280" i="1" s="1"/>
  <c r="BX310" i="1"/>
  <c r="BW310" i="1"/>
  <c r="BW309" i="1" s="1"/>
  <c r="BV310" i="1"/>
  <c r="BU310" i="1"/>
  <c r="BU309" i="1" s="1"/>
  <c r="BU281" i="1" s="1"/>
  <c r="BU280" i="1" s="1"/>
  <c r="BT310" i="1"/>
  <c r="BS310" i="1"/>
  <c r="BS309" i="1" s="1"/>
  <c r="BR310" i="1"/>
  <c r="BQ310" i="1"/>
  <c r="BQ309" i="1" s="1"/>
  <c r="BQ281" i="1" s="1"/>
  <c r="BQ280" i="1" s="1"/>
  <c r="BP310" i="1"/>
  <c r="BO310" i="1"/>
  <c r="BO309" i="1" s="1"/>
  <c r="BN310" i="1"/>
  <c r="BM310" i="1"/>
  <c r="BM309" i="1" s="1"/>
  <c r="BM281" i="1" s="1"/>
  <c r="BM280" i="1" s="1"/>
  <c r="BL310" i="1"/>
  <c r="BK310" i="1"/>
  <c r="BK309" i="1" s="1"/>
  <c r="BJ310" i="1"/>
  <c r="BI310" i="1"/>
  <c r="BI309" i="1" s="1"/>
  <c r="BI281" i="1" s="1"/>
  <c r="BI280" i="1" s="1"/>
  <c r="BH310" i="1"/>
  <c r="BG310" i="1"/>
  <c r="BG309" i="1" s="1"/>
  <c r="BF310" i="1"/>
  <c r="BE310" i="1"/>
  <c r="BE309" i="1" s="1"/>
  <c r="BE281" i="1" s="1"/>
  <c r="BE280" i="1" s="1"/>
  <c r="BD310" i="1"/>
  <c r="BC310" i="1"/>
  <c r="BC309" i="1" s="1"/>
  <c r="BB310" i="1"/>
  <c r="BA310" i="1"/>
  <c r="BA309" i="1" s="1"/>
  <c r="BA281" i="1" s="1"/>
  <c r="BA280" i="1" s="1"/>
  <c r="AZ310" i="1"/>
  <c r="AY310" i="1"/>
  <c r="AY309" i="1" s="1"/>
  <c r="AX310" i="1"/>
  <c r="AW310" i="1"/>
  <c r="AW309" i="1" s="1"/>
  <c r="AW281" i="1" s="1"/>
  <c r="AW280" i="1" s="1"/>
  <c r="AV310" i="1"/>
  <c r="AU310" i="1"/>
  <c r="AU309" i="1" s="1"/>
  <c r="AT310" i="1"/>
  <c r="AS310" i="1"/>
  <c r="AS309" i="1" s="1"/>
  <c r="AS281" i="1" s="1"/>
  <c r="AS280" i="1" s="1"/>
  <c r="AR310" i="1"/>
  <c r="AQ310" i="1"/>
  <c r="AQ309" i="1" s="1"/>
  <c r="AP310" i="1"/>
  <c r="AO310" i="1"/>
  <c r="AO309" i="1" s="1"/>
  <c r="AO281" i="1" s="1"/>
  <c r="AO280" i="1" s="1"/>
  <c r="AN310" i="1"/>
  <c r="AM310" i="1"/>
  <c r="AM309" i="1" s="1"/>
  <c r="AL310" i="1"/>
  <c r="AK310" i="1"/>
  <c r="AK309" i="1" s="1"/>
  <c r="AK281" i="1" s="1"/>
  <c r="AK280" i="1" s="1"/>
  <c r="AJ310" i="1"/>
  <c r="AI310" i="1"/>
  <c r="AI309" i="1" s="1"/>
  <c r="AH310" i="1"/>
  <c r="AG310" i="1"/>
  <c r="AG309" i="1" s="1"/>
  <c r="AG281" i="1" s="1"/>
  <c r="AG280" i="1" s="1"/>
  <c r="AF310" i="1"/>
  <c r="AE310" i="1"/>
  <c r="AE309" i="1" s="1"/>
  <c r="AD310" i="1"/>
  <c r="AC310" i="1"/>
  <c r="AC309" i="1" s="1"/>
  <c r="AC281" i="1" s="1"/>
  <c r="AC280" i="1" s="1"/>
  <c r="AB310" i="1"/>
  <c r="AA310" i="1"/>
  <c r="AA309" i="1" s="1"/>
  <c r="Z310" i="1"/>
  <c r="Y310" i="1"/>
  <c r="Y309" i="1" s="1"/>
  <c r="Y281" i="1" s="1"/>
  <c r="Y280" i="1" s="1"/>
  <c r="X310" i="1"/>
  <c r="W310" i="1"/>
  <c r="W309" i="1" s="1"/>
  <c r="V310" i="1"/>
  <c r="U310" i="1"/>
  <c r="U309" i="1" s="1"/>
  <c r="U281" i="1" s="1"/>
  <c r="U280" i="1" s="1"/>
  <c r="T310" i="1"/>
  <c r="S310" i="1"/>
  <c r="S309" i="1" s="1"/>
  <c r="R310" i="1"/>
  <c r="Q310" i="1"/>
  <c r="Q309" i="1" s="1"/>
  <c r="Q281" i="1" s="1"/>
  <c r="Q280" i="1" s="1"/>
  <c r="P310" i="1"/>
  <c r="O310" i="1"/>
  <c r="O309" i="1" s="1"/>
  <c r="N310" i="1"/>
  <c r="M310" i="1"/>
  <c r="M309" i="1" s="1"/>
  <c r="M281" i="1" s="1"/>
  <c r="M280" i="1" s="1"/>
  <c r="L310" i="1"/>
  <c r="K310" i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CQ308" i="1"/>
  <c r="J308" i="1"/>
  <c r="H308" i="1"/>
  <c r="CQ307" i="1"/>
  <c r="J307" i="1"/>
  <c r="H307" i="1"/>
  <c r="CQ306" i="1"/>
  <c r="J306" i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CQ304" i="1" s="1"/>
  <c r="CM303" i="1"/>
  <c r="J303" i="1"/>
  <c r="CQ303" i="1" s="1"/>
  <c r="CM302" i="1"/>
  <c r="J302" i="1"/>
  <c r="CQ302" i="1" s="1"/>
  <c r="CQ301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CQ296" i="1" s="1"/>
  <c r="CQ295" i="1"/>
  <c r="J295" i="1"/>
  <c r="J294" i="1"/>
  <c r="CQ294" i="1" s="1"/>
  <c r="CQ293" i="1"/>
  <c r="J293" i="1"/>
  <c r="J292" i="1"/>
  <c r="J291" i="1"/>
  <c r="CQ291" i="1" s="1"/>
  <c r="CK290" i="1"/>
  <c r="CJ290" i="1"/>
  <c r="CJ282" i="1" s="1"/>
  <c r="CJ281" i="1" s="1"/>
  <c r="CI290" i="1"/>
  <c r="CH290" i="1"/>
  <c r="CG290" i="1"/>
  <c r="CF290" i="1"/>
  <c r="CF282" i="1" s="1"/>
  <c r="CF281" i="1" s="1"/>
  <c r="CE290" i="1"/>
  <c r="CD290" i="1"/>
  <c r="CC290" i="1"/>
  <c r="CB290" i="1"/>
  <c r="CB282" i="1" s="1"/>
  <c r="CB281" i="1" s="1"/>
  <c r="CA290" i="1"/>
  <c r="BZ290" i="1"/>
  <c r="BY290" i="1"/>
  <c r="BX290" i="1"/>
  <c r="BX282" i="1" s="1"/>
  <c r="BX281" i="1" s="1"/>
  <c r="BW290" i="1"/>
  <c r="BV290" i="1"/>
  <c r="BU290" i="1"/>
  <c r="BT290" i="1"/>
  <c r="BT282" i="1" s="1"/>
  <c r="BT281" i="1" s="1"/>
  <c r="BS290" i="1"/>
  <c r="BR290" i="1"/>
  <c r="BQ290" i="1"/>
  <c r="BP290" i="1"/>
  <c r="BP282" i="1" s="1"/>
  <c r="BP281" i="1" s="1"/>
  <c r="BO290" i="1"/>
  <c r="BN290" i="1"/>
  <c r="BM290" i="1"/>
  <c r="BL290" i="1"/>
  <c r="BL282" i="1" s="1"/>
  <c r="BL281" i="1" s="1"/>
  <c r="BK290" i="1"/>
  <c r="BJ290" i="1"/>
  <c r="BI290" i="1"/>
  <c r="BH290" i="1"/>
  <c r="BH282" i="1" s="1"/>
  <c r="BH281" i="1" s="1"/>
  <c r="BG290" i="1"/>
  <c r="BF290" i="1"/>
  <c r="BE290" i="1"/>
  <c r="BD290" i="1"/>
  <c r="BD282" i="1" s="1"/>
  <c r="BD281" i="1" s="1"/>
  <c r="BC290" i="1"/>
  <c r="BB290" i="1"/>
  <c r="BA290" i="1"/>
  <c r="AZ290" i="1"/>
  <c r="AZ282" i="1" s="1"/>
  <c r="AZ281" i="1" s="1"/>
  <c r="AY290" i="1"/>
  <c r="AX290" i="1"/>
  <c r="AW290" i="1"/>
  <c r="AV290" i="1"/>
  <c r="AV282" i="1" s="1"/>
  <c r="AV281" i="1" s="1"/>
  <c r="AU290" i="1"/>
  <c r="AT290" i="1"/>
  <c r="AS290" i="1"/>
  <c r="AR290" i="1"/>
  <c r="AR282" i="1" s="1"/>
  <c r="AR281" i="1" s="1"/>
  <c r="AQ290" i="1"/>
  <c r="AP290" i="1"/>
  <c r="AO290" i="1"/>
  <c r="AN290" i="1"/>
  <c r="AN282" i="1" s="1"/>
  <c r="AN281" i="1" s="1"/>
  <c r="AM290" i="1"/>
  <c r="AL290" i="1"/>
  <c r="AK290" i="1"/>
  <c r="AJ290" i="1"/>
  <c r="AJ282" i="1" s="1"/>
  <c r="AJ281" i="1" s="1"/>
  <c r="AI290" i="1"/>
  <c r="AH290" i="1"/>
  <c r="AG290" i="1"/>
  <c r="AF290" i="1"/>
  <c r="AF282" i="1" s="1"/>
  <c r="AF281" i="1" s="1"/>
  <c r="AE290" i="1"/>
  <c r="AD290" i="1"/>
  <c r="AC290" i="1"/>
  <c r="AB290" i="1"/>
  <c r="AB282" i="1" s="1"/>
  <c r="AB281" i="1" s="1"/>
  <c r="AA290" i="1"/>
  <c r="Z290" i="1"/>
  <c r="Y290" i="1"/>
  <c r="X290" i="1"/>
  <c r="X282" i="1" s="1"/>
  <c r="X281" i="1" s="1"/>
  <c r="W290" i="1"/>
  <c r="V290" i="1"/>
  <c r="U290" i="1"/>
  <c r="T290" i="1"/>
  <c r="T282" i="1" s="1"/>
  <c r="T281" i="1" s="1"/>
  <c r="S290" i="1"/>
  <c r="R290" i="1"/>
  <c r="Q290" i="1"/>
  <c r="P290" i="1"/>
  <c r="P282" i="1" s="1"/>
  <c r="P281" i="1" s="1"/>
  <c r="O290" i="1"/>
  <c r="N290" i="1"/>
  <c r="M290" i="1"/>
  <c r="L290" i="1"/>
  <c r="L282" i="1" s="1"/>
  <c r="L281" i="1" s="1"/>
  <c r="K290" i="1"/>
  <c r="J290" i="1"/>
  <c r="CQ290" i="1" s="1"/>
  <c r="CQ289" i="1"/>
  <c r="J289" i="1"/>
  <c r="J288" i="1"/>
  <c r="CQ288" i="1" s="1"/>
  <c r="CQ287" i="1"/>
  <c r="J287" i="1"/>
  <c r="J286" i="1"/>
  <c r="CQ286" i="1" s="1"/>
  <c r="CM285" i="1"/>
  <c r="J285" i="1"/>
  <c r="CQ285" i="1" s="1"/>
  <c r="CM284" i="1"/>
  <c r="J284" i="1"/>
  <c r="CQ284" i="1" s="1"/>
  <c r="CM283" i="1"/>
  <c r="CK283" i="1"/>
  <c r="CK282" i="1" s="1"/>
  <c r="CJ283" i="1"/>
  <c r="CI283" i="1"/>
  <c r="CI282" i="1" s="1"/>
  <c r="CH283" i="1"/>
  <c r="CG283" i="1"/>
  <c r="CG282" i="1" s="1"/>
  <c r="CF283" i="1"/>
  <c r="CE283" i="1"/>
  <c r="CE282" i="1" s="1"/>
  <c r="CD283" i="1"/>
  <c r="CC283" i="1"/>
  <c r="CC282" i="1" s="1"/>
  <c r="CB283" i="1"/>
  <c r="CA283" i="1"/>
  <c r="CA282" i="1" s="1"/>
  <c r="BZ283" i="1"/>
  <c r="BY283" i="1"/>
  <c r="BY282" i="1" s="1"/>
  <c r="BX283" i="1"/>
  <c r="BW283" i="1"/>
  <c r="BW282" i="1" s="1"/>
  <c r="BV283" i="1"/>
  <c r="BU283" i="1"/>
  <c r="BU282" i="1" s="1"/>
  <c r="BT283" i="1"/>
  <c r="BS283" i="1"/>
  <c r="BS282" i="1" s="1"/>
  <c r="BR283" i="1"/>
  <c r="BQ283" i="1"/>
  <c r="BQ282" i="1" s="1"/>
  <c r="BP283" i="1"/>
  <c r="BO283" i="1"/>
  <c r="BO282" i="1" s="1"/>
  <c r="BN283" i="1"/>
  <c r="BM283" i="1"/>
  <c r="BM282" i="1" s="1"/>
  <c r="BL283" i="1"/>
  <c r="BK283" i="1"/>
  <c r="BK282" i="1" s="1"/>
  <c r="BJ283" i="1"/>
  <c r="BI283" i="1"/>
  <c r="BI282" i="1" s="1"/>
  <c r="BH283" i="1"/>
  <c r="BG283" i="1"/>
  <c r="BG282" i="1" s="1"/>
  <c r="BF283" i="1"/>
  <c r="BE283" i="1"/>
  <c r="BE282" i="1" s="1"/>
  <c r="BD283" i="1"/>
  <c r="BC283" i="1"/>
  <c r="BC282" i="1" s="1"/>
  <c r="BB283" i="1"/>
  <c r="BA283" i="1"/>
  <c r="BA282" i="1" s="1"/>
  <c r="AZ283" i="1"/>
  <c r="AY283" i="1"/>
  <c r="AY282" i="1" s="1"/>
  <c r="AX283" i="1"/>
  <c r="AW283" i="1"/>
  <c r="AW282" i="1" s="1"/>
  <c r="AV283" i="1"/>
  <c r="AU283" i="1"/>
  <c r="AU282" i="1" s="1"/>
  <c r="AT283" i="1"/>
  <c r="AS283" i="1"/>
  <c r="AS282" i="1" s="1"/>
  <c r="AR283" i="1"/>
  <c r="AQ283" i="1"/>
  <c r="AQ282" i="1" s="1"/>
  <c r="AP283" i="1"/>
  <c r="AO283" i="1"/>
  <c r="AO282" i="1" s="1"/>
  <c r="AN283" i="1"/>
  <c r="AM283" i="1"/>
  <c r="AM282" i="1" s="1"/>
  <c r="AL283" i="1"/>
  <c r="AK283" i="1"/>
  <c r="AK282" i="1" s="1"/>
  <c r="AJ283" i="1"/>
  <c r="AI283" i="1"/>
  <c r="AI282" i="1" s="1"/>
  <c r="AH283" i="1"/>
  <c r="AG283" i="1"/>
  <c r="AG282" i="1" s="1"/>
  <c r="AF283" i="1"/>
  <c r="AE283" i="1"/>
  <c r="AE282" i="1" s="1"/>
  <c r="AD283" i="1"/>
  <c r="AC283" i="1"/>
  <c r="AC282" i="1" s="1"/>
  <c r="AB283" i="1"/>
  <c r="AA283" i="1"/>
  <c r="AA282" i="1" s="1"/>
  <c r="Z283" i="1"/>
  <c r="Y283" i="1"/>
  <c r="Y282" i="1" s="1"/>
  <c r="X283" i="1"/>
  <c r="W283" i="1"/>
  <c r="W282" i="1" s="1"/>
  <c r="V283" i="1"/>
  <c r="U283" i="1"/>
  <c r="U282" i="1" s="1"/>
  <c r="T283" i="1"/>
  <c r="S283" i="1"/>
  <c r="S282" i="1" s="1"/>
  <c r="R283" i="1"/>
  <c r="Q283" i="1"/>
  <c r="Q282" i="1" s="1"/>
  <c r="P283" i="1"/>
  <c r="O283" i="1"/>
  <c r="O282" i="1" s="1"/>
  <c r="N283" i="1"/>
  <c r="M283" i="1"/>
  <c r="M282" i="1" s="1"/>
  <c r="L283" i="1"/>
  <c r="K283" i="1"/>
  <c r="CH282" i="1"/>
  <c r="CH281" i="1" s="1"/>
  <c r="CD282" i="1"/>
  <c r="CD281" i="1" s="1"/>
  <c r="BZ282" i="1"/>
  <c r="BZ281" i="1" s="1"/>
  <c r="BV282" i="1"/>
  <c r="BV281" i="1" s="1"/>
  <c r="BR282" i="1"/>
  <c r="BR281" i="1" s="1"/>
  <c r="BN282" i="1"/>
  <c r="BN281" i="1" s="1"/>
  <c r="BJ282" i="1"/>
  <c r="BJ281" i="1" s="1"/>
  <c r="BF282" i="1"/>
  <c r="BF281" i="1" s="1"/>
  <c r="BB282" i="1"/>
  <c r="BB281" i="1" s="1"/>
  <c r="AX282" i="1"/>
  <c r="AX281" i="1" s="1"/>
  <c r="AT282" i="1"/>
  <c r="AT281" i="1" s="1"/>
  <c r="AP282" i="1"/>
  <c r="AP281" i="1" s="1"/>
  <c r="AL282" i="1"/>
  <c r="AL281" i="1" s="1"/>
  <c r="AH282" i="1"/>
  <c r="AH281" i="1" s="1"/>
  <c r="AD282" i="1"/>
  <c r="AD281" i="1" s="1"/>
  <c r="Z282" i="1"/>
  <c r="Z281" i="1" s="1"/>
  <c r="V282" i="1"/>
  <c r="V281" i="1" s="1"/>
  <c r="R282" i="1"/>
  <c r="R281" i="1" s="1"/>
  <c r="N282" i="1"/>
  <c r="N281" i="1" s="1"/>
  <c r="CM281" i="1"/>
  <c r="CI281" i="1"/>
  <c r="CI280" i="1" s="1"/>
  <c r="CE281" i="1"/>
  <c r="CE280" i="1" s="1"/>
  <c r="CA281" i="1"/>
  <c r="CA280" i="1" s="1"/>
  <c r="BW281" i="1"/>
  <c r="BW280" i="1" s="1"/>
  <c r="BS281" i="1"/>
  <c r="BS280" i="1" s="1"/>
  <c r="BO281" i="1"/>
  <c r="BO280" i="1" s="1"/>
  <c r="BK281" i="1"/>
  <c r="BK280" i="1" s="1"/>
  <c r="BG281" i="1"/>
  <c r="BG280" i="1" s="1"/>
  <c r="BC281" i="1"/>
  <c r="BC280" i="1" s="1"/>
  <c r="AY281" i="1"/>
  <c r="AY280" i="1" s="1"/>
  <c r="AU281" i="1"/>
  <c r="AU280" i="1" s="1"/>
  <c r="AQ281" i="1"/>
  <c r="AQ280" i="1" s="1"/>
  <c r="AM281" i="1"/>
  <c r="AM280" i="1" s="1"/>
  <c r="AI281" i="1"/>
  <c r="AI280" i="1" s="1"/>
  <c r="AE281" i="1"/>
  <c r="AE280" i="1" s="1"/>
  <c r="AA281" i="1"/>
  <c r="AA280" i="1" s="1"/>
  <c r="W281" i="1"/>
  <c r="W280" i="1" s="1"/>
  <c r="S281" i="1"/>
  <c r="S280" i="1" s="1"/>
  <c r="O281" i="1"/>
  <c r="O280" i="1" s="1"/>
  <c r="J278" i="1"/>
  <c r="CQ277" i="1"/>
  <c r="J277" i="1"/>
  <c r="J276" i="1"/>
  <c r="J275" i="1"/>
  <c r="CQ275" i="1" s="1"/>
  <c r="CQ274" i="1"/>
  <c r="J274" i="1"/>
  <c r="J273" i="1"/>
  <c r="CQ273" i="1" s="1"/>
  <c r="CQ272" i="1"/>
  <c r="J272" i="1"/>
  <c r="J271" i="1"/>
  <c r="J270" i="1"/>
  <c r="CQ270" i="1" s="1"/>
  <c r="CQ269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CQ268" i="1" s="1"/>
  <c r="J267" i="1"/>
  <c r="CQ267" i="1" s="1"/>
  <c r="CQ266" i="1"/>
  <c r="J266" i="1"/>
  <c r="J265" i="1"/>
  <c r="J264" i="1"/>
  <c r="CQ264" i="1" s="1"/>
  <c r="CQ263" i="1"/>
  <c r="J263" i="1"/>
  <c r="J262" i="1"/>
  <c r="CQ262" i="1" s="1"/>
  <c r="CQ261" i="1"/>
  <c r="J261" i="1"/>
  <c r="J260" i="1"/>
  <c r="J259" i="1"/>
  <c r="CQ259" i="1" s="1"/>
  <c r="CQ258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 s="1"/>
  <c r="CQ256" i="1" s="1"/>
  <c r="J255" i="1"/>
  <c r="CQ255" i="1" s="1"/>
  <c r="CQ254" i="1"/>
  <c r="J254" i="1"/>
  <c r="J253" i="1"/>
  <c r="CQ253" i="1" s="1"/>
  <c r="J252" i="1"/>
  <c r="CQ251" i="1"/>
  <c r="J251" i="1"/>
  <c r="J250" i="1"/>
  <c r="CQ250" i="1" s="1"/>
  <c r="CQ249" i="1"/>
  <c r="J249" i="1"/>
  <c r="J248" i="1"/>
  <c r="CQ248" i="1" s="1"/>
  <c r="J247" i="1"/>
  <c r="CQ246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CQ245" i="1" s="1"/>
  <c r="J244" i="1"/>
  <c r="CQ244" i="1" s="1"/>
  <c r="CQ243" i="1"/>
  <c r="J243" i="1"/>
  <c r="J242" i="1"/>
  <c r="CQ242" i="1" s="1"/>
  <c r="CQ241" i="1"/>
  <c r="J241" i="1"/>
  <c r="J240" i="1"/>
  <c r="CQ240" i="1" s="1"/>
  <c r="CQ239" i="1"/>
  <c r="J239" i="1"/>
  <c r="CM238" i="1"/>
  <c r="J238" i="1"/>
  <c r="CQ238" i="1" s="1"/>
  <c r="CM237" i="1"/>
  <c r="J237" i="1"/>
  <c r="CQ237" i="1" s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L234" i="1" s="1"/>
  <c r="K236" i="1"/>
  <c r="J236" i="1"/>
  <c r="CQ236" i="1" s="1"/>
  <c r="CM235" i="1"/>
  <c r="CK235" i="1"/>
  <c r="CK234" i="1" s="1"/>
  <c r="CI235" i="1"/>
  <c r="CG235" i="1"/>
  <c r="CG234" i="1" s="1"/>
  <c r="CE235" i="1"/>
  <c r="CC235" i="1"/>
  <c r="CC234" i="1" s="1"/>
  <c r="CA235" i="1"/>
  <c r="BY235" i="1"/>
  <c r="BY234" i="1" s="1"/>
  <c r="BW235" i="1"/>
  <c r="BU235" i="1"/>
  <c r="BU234" i="1" s="1"/>
  <c r="BS235" i="1"/>
  <c r="BQ235" i="1"/>
  <c r="BQ234" i="1" s="1"/>
  <c r="BO235" i="1"/>
  <c r="BM235" i="1"/>
  <c r="BM234" i="1" s="1"/>
  <c r="BK235" i="1"/>
  <c r="BI235" i="1"/>
  <c r="BI234" i="1" s="1"/>
  <c r="BG235" i="1"/>
  <c r="BE235" i="1"/>
  <c r="BE234" i="1" s="1"/>
  <c r="BC235" i="1"/>
  <c r="BA235" i="1"/>
  <c r="BA234" i="1" s="1"/>
  <c r="AY235" i="1"/>
  <c r="AW235" i="1"/>
  <c r="AW234" i="1" s="1"/>
  <c r="AU235" i="1"/>
  <c r="AS235" i="1"/>
  <c r="AS234" i="1" s="1"/>
  <c r="AQ235" i="1"/>
  <c r="AO235" i="1"/>
  <c r="AO234" i="1" s="1"/>
  <c r="AM235" i="1"/>
  <c r="AK235" i="1"/>
  <c r="AK234" i="1" s="1"/>
  <c r="AI235" i="1"/>
  <c r="AG235" i="1"/>
  <c r="AG234" i="1" s="1"/>
  <c r="AE235" i="1"/>
  <c r="AC235" i="1"/>
  <c r="AC234" i="1" s="1"/>
  <c r="AA235" i="1"/>
  <c r="Y235" i="1"/>
  <c r="Y234" i="1" s="1"/>
  <c r="W235" i="1"/>
  <c r="U235" i="1"/>
  <c r="U234" i="1" s="1"/>
  <c r="S235" i="1"/>
  <c r="Q235" i="1"/>
  <c r="Q234" i="1" s="1"/>
  <c r="O235" i="1"/>
  <c r="M235" i="1"/>
  <c r="M234" i="1" s="1"/>
  <c r="K235" i="1"/>
  <c r="CI234" i="1"/>
  <c r="CE234" i="1"/>
  <c r="CA234" i="1"/>
  <c r="BW234" i="1"/>
  <c r="BS234" i="1"/>
  <c r="BO234" i="1"/>
  <c r="BK234" i="1"/>
  <c r="BG234" i="1"/>
  <c r="BC234" i="1"/>
  <c r="AY234" i="1"/>
  <c r="AU234" i="1"/>
  <c r="AQ234" i="1"/>
  <c r="AM234" i="1"/>
  <c r="AI234" i="1"/>
  <c r="AE234" i="1"/>
  <c r="AA234" i="1"/>
  <c r="W234" i="1"/>
  <c r="S234" i="1"/>
  <c r="O234" i="1"/>
  <c r="K234" i="1"/>
  <c r="CQ232" i="1"/>
  <c r="J232" i="1"/>
  <c r="J231" i="1"/>
  <c r="CQ231" i="1" s="1"/>
  <c r="CQ230" i="1"/>
  <c r="J230" i="1"/>
  <c r="J229" i="1"/>
  <c r="CQ229" i="1" s="1"/>
  <c r="CK228" i="1"/>
  <c r="CJ228" i="1"/>
  <c r="CJ226" i="1" s="1"/>
  <c r="CI228" i="1"/>
  <c r="CH228" i="1"/>
  <c r="CH226" i="1" s="1"/>
  <c r="CG228" i="1"/>
  <c r="CF228" i="1"/>
  <c r="CF226" i="1" s="1"/>
  <c r="CE228" i="1"/>
  <c r="CD228" i="1"/>
  <c r="CD226" i="1" s="1"/>
  <c r="CC228" i="1"/>
  <c r="CB228" i="1"/>
  <c r="CB226" i="1" s="1"/>
  <c r="CA228" i="1"/>
  <c r="BZ228" i="1"/>
  <c r="BZ226" i="1" s="1"/>
  <c r="BY228" i="1"/>
  <c r="BX228" i="1"/>
  <c r="BX226" i="1" s="1"/>
  <c r="BW228" i="1"/>
  <c r="BV228" i="1"/>
  <c r="BV226" i="1" s="1"/>
  <c r="BU228" i="1"/>
  <c r="BT228" i="1"/>
  <c r="BT226" i="1" s="1"/>
  <c r="BS228" i="1"/>
  <c r="BR228" i="1"/>
  <c r="BR226" i="1" s="1"/>
  <c r="BQ228" i="1"/>
  <c r="BP228" i="1"/>
  <c r="BP226" i="1" s="1"/>
  <c r="BO228" i="1"/>
  <c r="BN228" i="1"/>
  <c r="BN226" i="1" s="1"/>
  <c r="BM228" i="1"/>
  <c r="BL228" i="1"/>
  <c r="BL226" i="1" s="1"/>
  <c r="BK228" i="1"/>
  <c r="BJ228" i="1"/>
  <c r="BJ226" i="1" s="1"/>
  <c r="BI228" i="1"/>
  <c r="BH228" i="1"/>
  <c r="BH226" i="1" s="1"/>
  <c r="BG228" i="1"/>
  <c r="BF228" i="1"/>
  <c r="BF226" i="1" s="1"/>
  <c r="BE228" i="1"/>
  <c r="BD228" i="1"/>
  <c r="BD226" i="1" s="1"/>
  <c r="BC228" i="1"/>
  <c r="BB228" i="1"/>
  <c r="BB226" i="1" s="1"/>
  <c r="BA228" i="1"/>
  <c r="AZ228" i="1"/>
  <c r="AZ226" i="1" s="1"/>
  <c r="AY228" i="1"/>
  <c r="AX228" i="1"/>
  <c r="AX226" i="1" s="1"/>
  <c r="AW228" i="1"/>
  <c r="AV228" i="1"/>
  <c r="AV226" i="1" s="1"/>
  <c r="AU228" i="1"/>
  <c r="AT228" i="1"/>
  <c r="AT226" i="1" s="1"/>
  <c r="AS228" i="1"/>
  <c r="AR228" i="1"/>
  <c r="AR226" i="1" s="1"/>
  <c r="AQ228" i="1"/>
  <c r="AP228" i="1"/>
  <c r="AP226" i="1" s="1"/>
  <c r="AO228" i="1"/>
  <c r="AN228" i="1"/>
  <c r="AN226" i="1" s="1"/>
  <c r="AM228" i="1"/>
  <c r="AL228" i="1"/>
  <c r="AL226" i="1" s="1"/>
  <c r="AK228" i="1"/>
  <c r="AJ228" i="1"/>
  <c r="AJ226" i="1" s="1"/>
  <c r="AI228" i="1"/>
  <c r="AH228" i="1"/>
  <c r="AH226" i="1" s="1"/>
  <c r="AG228" i="1"/>
  <c r="AF228" i="1"/>
  <c r="AF226" i="1" s="1"/>
  <c r="AE228" i="1"/>
  <c r="AD228" i="1"/>
  <c r="AD226" i="1" s="1"/>
  <c r="AC228" i="1"/>
  <c r="AB228" i="1"/>
  <c r="AB226" i="1" s="1"/>
  <c r="AA228" i="1"/>
  <c r="Z228" i="1"/>
  <c r="Z226" i="1" s="1"/>
  <c r="Y228" i="1"/>
  <c r="X228" i="1"/>
  <c r="X226" i="1" s="1"/>
  <c r="W228" i="1"/>
  <c r="V228" i="1"/>
  <c r="V226" i="1" s="1"/>
  <c r="U228" i="1"/>
  <c r="T228" i="1"/>
  <c r="T226" i="1" s="1"/>
  <c r="S228" i="1"/>
  <c r="R228" i="1"/>
  <c r="R226" i="1" s="1"/>
  <c r="Q228" i="1"/>
  <c r="P228" i="1"/>
  <c r="P226" i="1" s="1"/>
  <c r="O228" i="1"/>
  <c r="N228" i="1"/>
  <c r="N226" i="1" s="1"/>
  <c r="M228" i="1"/>
  <c r="L228" i="1"/>
  <c r="L226" i="1" s="1"/>
  <c r="J226" i="1" s="1"/>
  <c r="K228" i="1"/>
  <c r="J228" i="1"/>
  <c r="CQ228" i="1" s="1"/>
  <c r="CQ227" i="1"/>
  <c r="J227" i="1"/>
  <c r="CK226" i="1"/>
  <c r="CI226" i="1"/>
  <c r="CG226" i="1"/>
  <c r="CE226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CQ225" i="1"/>
  <c r="J225" i="1"/>
  <c r="J224" i="1"/>
  <c r="CQ224" i="1" s="1"/>
  <c r="CQ223" i="1"/>
  <c r="J223" i="1"/>
  <c r="J222" i="1"/>
  <c r="J221" i="1"/>
  <c r="CQ221" i="1" s="1"/>
  <c r="CK220" i="1"/>
  <c r="CJ220" i="1"/>
  <c r="CJ218" i="1" s="1"/>
  <c r="CJ217" i="1" s="1"/>
  <c r="CI220" i="1"/>
  <c r="CH220" i="1"/>
  <c r="CH218" i="1" s="1"/>
  <c r="CH217" i="1" s="1"/>
  <c r="CG220" i="1"/>
  <c r="CF220" i="1"/>
  <c r="CF218" i="1" s="1"/>
  <c r="CF217" i="1" s="1"/>
  <c r="CE220" i="1"/>
  <c r="CD220" i="1"/>
  <c r="CD218" i="1" s="1"/>
  <c r="CD217" i="1" s="1"/>
  <c r="CC220" i="1"/>
  <c r="CB220" i="1"/>
  <c r="CB218" i="1" s="1"/>
  <c r="CB217" i="1" s="1"/>
  <c r="CA220" i="1"/>
  <c r="BZ220" i="1"/>
  <c r="BZ218" i="1" s="1"/>
  <c r="BZ217" i="1" s="1"/>
  <c r="BY220" i="1"/>
  <c r="BX220" i="1"/>
  <c r="BX218" i="1" s="1"/>
  <c r="BX217" i="1" s="1"/>
  <c r="BW220" i="1"/>
  <c r="BV220" i="1"/>
  <c r="BV218" i="1" s="1"/>
  <c r="BV217" i="1" s="1"/>
  <c r="BU220" i="1"/>
  <c r="BT220" i="1"/>
  <c r="BT218" i="1" s="1"/>
  <c r="BT217" i="1" s="1"/>
  <c r="BS220" i="1"/>
  <c r="BR220" i="1"/>
  <c r="BR218" i="1" s="1"/>
  <c r="BR217" i="1" s="1"/>
  <c r="BQ220" i="1"/>
  <c r="BP220" i="1"/>
  <c r="BP218" i="1" s="1"/>
  <c r="BP217" i="1" s="1"/>
  <c r="BO220" i="1"/>
  <c r="BN220" i="1"/>
  <c r="BN218" i="1" s="1"/>
  <c r="BN217" i="1" s="1"/>
  <c r="BM220" i="1"/>
  <c r="BL220" i="1"/>
  <c r="BL218" i="1" s="1"/>
  <c r="BL217" i="1" s="1"/>
  <c r="BK220" i="1"/>
  <c r="BJ220" i="1"/>
  <c r="BJ218" i="1" s="1"/>
  <c r="BJ217" i="1" s="1"/>
  <c r="BI220" i="1"/>
  <c r="BH220" i="1"/>
  <c r="BH218" i="1" s="1"/>
  <c r="BH217" i="1" s="1"/>
  <c r="BG220" i="1"/>
  <c r="BF220" i="1"/>
  <c r="BF218" i="1" s="1"/>
  <c r="BF217" i="1" s="1"/>
  <c r="BE220" i="1"/>
  <c r="BD220" i="1"/>
  <c r="BD218" i="1" s="1"/>
  <c r="BD217" i="1" s="1"/>
  <c r="BC220" i="1"/>
  <c r="BB220" i="1"/>
  <c r="BB218" i="1" s="1"/>
  <c r="BB217" i="1" s="1"/>
  <c r="BA220" i="1"/>
  <c r="AZ220" i="1"/>
  <c r="AZ218" i="1" s="1"/>
  <c r="AZ217" i="1" s="1"/>
  <c r="AY220" i="1"/>
  <c r="AX220" i="1"/>
  <c r="AX218" i="1" s="1"/>
  <c r="AX217" i="1" s="1"/>
  <c r="AW220" i="1"/>
  <c r="AV220" i="1"/>
  <c r="AV218" i="1" s="1"/>
  <c r="AV217" i="1" s="1"/>
  <c r="AU220" i="1"/>
  <c r="AT220" i="1"/>
  <c r="AT218" i="1" s="1"/>
  <c r="AT217" i="1" s="1"/>
  <c r="AS220" i="1"/>
  <c r="AR220" i="1"/>
  <c r="AR218" i="1" s="1"/>
  <c r="AR217" i="1" s="1"/>
  <c r="AQ220" i="1"/>
  <c r="AP220" i="1"/>
  <c r="AP218" i="1" s="1"/>
  <c r="AP217" i="1" s="1"/>
  <c r="AO220" i="1"/>
  <c r="AN220" i="1"/>
  <c r="AN218" i="1" s="1"/>
  <c r="AN217" i="1" s="1"/>
  <c r="AM220" i="1"/>
  <c r="AL220" i="1"/>
  <c r="AL218" i="1" s="1"/>
  <c r="AL217" i="1" s="1"/>
  <c r="AK220" i="1"/>
  <c r="AJ220" i="1"/>
  <c r="AJ218" i="1" s="1"/>
  <c r="AJ217" i="1" s="1"/>
  <c r="AI220" i="1"/>
  <c r="AH220" i="1"/>
  <c r="AH218" i="1" s="1"/>
  <c r="AH217" i="1" s="1"/>
  <c r="AG220" i="1"/>
  <c r="AF220" i="1"/>
  <c r="AF218" i="1" s="1"/>
  <c r="AF217" i="1" s="1"/>
  <c r="AE220" i="1"/>
  <c r="AD220" i="1"/>
  <c r="AD218" i="1" s="1"/>
  <c r="AD217" i="1" s="1"/>
  <c r="AC220" i="1"/>
  <c r="AB220" i="1"/>
  <c r="AB218" i="1" s="1"/>
  <c r="AB217" i="1" s="1"/>
  <c r="AA220" i="1"/>
  <c r="Z220" i="1"/>
  <c r="Z218" i="1" s="1"/>
  <c r="Z217" i="1" s="1"/>
  <c r="Y220" i="1"/>
  <c r="X220" i="1"/>
  <c r="X218" i="1" s="1"/>
  <c r="X217" i="1" s="1"/>
  <c r="W220" i="1"/>
  <c r="V220" i="1"/>
  <c r="V218" i="1" s="1"/>
  <c r="V217" i="1" s="1"/>
  <c r="U220" i="1"/>
  <c r="T220" i="1"/>
  <c r="T218" i="1" s="1"/>
  <c r="T217" i="1" s="1"/>
  <c r="S220" i="1"/>
  <c r="R220" i="1"/>
  <c r="R218" i="1" s="1"/>
  <c r="R217" i="1" s="1"/>
  <c r="Q220" i="1"/>
  <c r="P220" i="1"/>
  <c r="P218" i="1" s="1"/>
  <c r="P217" i="1" s="1"/>
  <c r="O220" i="1"/>
  <c r="N220" i="1"/>
  <c r="N218" i="1" s="1"/>
  <c r="N217" i="1" s="1"/>
  <c r="M220" i="1"/>
  <c r="L220" i="1"/>
  <c r="L218" i="1" s="1"/>
  <c r="K220" i="1"/>
  <c r="J220" i="1"/>
  <c r="CQ220" i="1" s="1"/>
  <c r="CQ219" i="1"/>
  <c r="J219" i="1"/>
  <c r="CK218" i="1"/>
  <c r="CI218" i="1"/>
  <c r="CG218" i="1"/>
  <c r="CE218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CK217" i="1"/>
  <c r="CI217" i="1"/>
  <c r="CG217" i="1"/>
  <c r="CE217" i="1"/>
  <c r="CC217" i="1"/>
  <c r="CA217" i="1"/>
  <c r="BY217" i="1"/>
  <c r="BW217" i="1"/>
  <c r="BU217" i="1"/>
  <c r="BS217" i="1"/>
  <c r="BQ217" i="1"/>
  <c r="BO217" i="1"/>
  <c r="BM217" i="1"/>
  <c r="BK217" i="1"/>
  <c r="BI217" i="1"/>
  <c r="BG217" i="1"/>
  <c r="BE217" i="1"/>
  <c r="BC217" i="1"/>
  <c r="BA217" i="1"/>
  <c r="AY217" i="1"/>
  <c r="AW217" i="1"/>
  <c r="AU217" i="1"/>
  <c r="AS217" i="1"/>
  <c r="AQ217" i="1"/>
  <c r="AO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J215" i="1"/>
  <c r="CQ215" i="1" s="1"/>
  <c r="CQ214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CQ213" i="1" s="1"/>
  <c r="J212" i="1"/>
  <c r="CQ212" i="1" s="1"/>
  <c r="CQ211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 s="1"/>
  <c r="CQ209" i="1" s="1"/>
  <c r="CQ207" i="1"/>
  <c r="J207" i="1"/>
  <c r="J206" i="1"/>
  <c r="CQ206" i="1" s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CQ203" i="1" s="1"/>
  <c r="CQ202" i="1"/>
  <c r="J202" i="1"/>
  <c r="J201" i="1"/>
  <c r="CQ201" i="1" s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CQ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Q190" i="1" s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CQ187" i="1" s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I175" i="1"/>
  <c r="CG175" i="1"/>
  <c r="CE175" i="1"/>
  <c r="CC175" i="1"/>
  <c r="CA175" i="1"/>
  <c r="BY175" i="1"/>
  <c r="BW175" i="1"/>
  <c r="BU175" i="1"/>
  <c r="BS175" i="1"/>
  <c r="BQ175" i="1"/>
  <c r="BO175" i="1"/>
  <c r="BM175" i="1"/>
  <c r="BK175" i="1"/>
  <c r="BI175" i="1"/>
  <c r="BG175" i="1"/>
  <c r="BE175" i="1"/>
  <c r="BC175" i="1"/>
  <c r="BA175" i="1"/>
  <c r="AY175" i="1"/>
  <c r="AW175" i="1"/>
  <c r="AU175" i="1"/>
  <c r="AS175" i="1"/>
  <c r="AQ175" i="1"/>
  <c r="AO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J175" i="1" s="1"/>
  <c r="J174" i="1"/>
  <c r="J173" i="1"/>
  <c r="J172" i="1"/>
  <c r="CQ172" i="1" s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CQ171" i="1" s="1"/>
  <c r="CQ170" i="1"/>
  <c r="J170" i="1"/>
  <c r="J169" i="1"/>
  <c r="CQ169" i="1" s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CQ166" i="1" s="1"/>
  <c r="CQ165" i="1"/>
  <c r="J165" i="1"/>
  <c r="J164" i="1"/>
  <c r="CQ164" i="1" s="1"/>
  <c r="CQ163" i="1"/>
  <c r="J163" i="1"/>
  <c r="J162" i="1"/>
  <c r="CQ162" i="1" s="1"/>
  <c r="H162" i="1"/>
  <c r="J161" i="1"/>
  <c r="J160" i="1"/>
  <c r="J159" i="1"/>
  <c r="CQ159" i="1" s="1"/>
  <c r="CK158" i="1"/>
  <c r="CJ158" i="1"/>
  <c r="CJ157" i="1" s="1"/>
  <c r="CJ156" i="1" s="1"/>
  <c r="CJ155" i="1" s="1"/>
  <c r="CI158" i="1"/>
  <c r="CH158" i="1"/>
  <c r="CH157" i="1" s="1"/>
  <c r="CH156" i="1" s="1"/>
  <c r="CG158" i="1"/>
  <c r="CF158" i="1"/>
  <c r="CF157" i="1" s="1"/>
  <c r="CF156" i="1" s="1"/>
  <c r="CF155" i="1" s="1"/>
  <c r="CE158" i="1"/>
  <c r="CD158" i="1"/>
  <c r="CD157" i="1" s="1"/>
  <c r="CD156" i="1" s="1"/>
  <c r="CC158" i="1"/>
  <c r="CB158" i="1"/>
  <c r="CB157" i="1" s="1"/>
  <c r="CB156" i="1" s="1"/>
  <c r="CB155" i="1" s="1"/>
  <c r="CA158" i="1"/>
  <c r="BZ158" i="1"/>
  <c r="BZ157" i="1" s="1"/>
  <c r="BZ156" i="1" s="1"/>
  <c r="BY158" i="1"/>
  <c r="BX158" i="1"/>
  <c r="BX157" i="1" s="1"/>
  <c r="BX156" i="1" s="1"/>
  <c r="BX155" i="1" s="1"/>
  <c r="BW158" i="1"/>
  <c r="BV158" i="1"/>
  <c r="BV157" i="1" s="1"/>
  <c r="BV156" i="1" s="1"/>
  <c r="BU158" i="1"/>
  <c r="BT158" i="1"/>
  <c r="BT157" i="1" s="1"/>
  <c r="BT156" i="1" s="1"/>
  <c r="BT155" i="1" s="1"/>
  <c r="BS158" i="1"/>
  <c r="BR158" i="1"/>
  <c r="BR157" i="1" s="1"/>
  <c r="BR156" i="1" s="1"/>
  <c r="BQ158" i="1"/>
  <c r="BP158" i="1"/>
  <c r="BP157" i="1" s="1"/>
  <c r="BP156" i="1" s="1"/>
  <c r="BP155" i="1" s="1"/>
  <c r="BO158" i="1"/>
  <c r="BN158" i="1"/>
  <c r="BN157" i="1" s="1"/>
  <c r="BN156" i="1" s="1"/>
  <c r="BM158" i="1"/>
  <c r="BL158" i="1"/>
  <c r="BL157" i="1" s="1"/>
  <c r="BL156" i="1" s="1"/>
  <c r="BL155" i="1" s="1"/>
  <c r="BK158" i="1"/>
  <c r="BJ158" i="1"/>
  <c r="BJ157" i="1" s="1"/>
  <c r="BJ156" i="1" s="1"/>
  <c r="BI158" i="1"/>
  <c r="BH158" i="1"/>
  <c r="BH157" i="1" s="1"/>
  <c r="BH156" i="1" s="1"/>
  <c r="BH155" i="1" s="1"/>
  <c r="BG158" i="1"/>
  <c r="BF158" i="1"/>
  <c r="BF157" i="1" s="1"/>
  <c r="BF156" i="1" s="1"/>
  <c r="BE158" i="1"/>
  <c r="BD158" i="1"/>
  <c r="BD157" i="1" s="1"/>
  <c r="BD156" i="1" s="1"/>
  <c r="BD155" i="1" s="1"/>
  <c r="BC158" i="1"/>
  <c r="BB158" i="1"/>
  <c r="BB157" i="1" s="1"/>
  <c r="BB156" i="1" s="1"/>
  <c r="BA158" i="1"/>
  <c r="AZ158" i="1"/>
  <c r="AZ157" i="1" s="1"/>
  <c r="AZ156" i="1" s="1"/>
  <c r="AZ155" i="1" s="1"/>
  <c r="AY158" i="1"/>
  <c r="AX158" i="1"/>
  <c r="AX157" i="1" s="1"/>
  <c r="AX156" i="1" s="1"/>
  <c r="AW158" i="1"/>
  <c r="AV158" i="1"/>
  <c r="AV157" i="1" s="1"/>
  <c r="AV156" i="1" s="1"/>
  <c r="AV155" i="1" s="1"/>
  <c r="AU158" i="1"/>
  <c r="AT158" i="1"/>
  <c r="AT157" i="1" s="1"/>
  <c r="AT156" i="1" s="1"/>
  <c r="AS158" i="1"/>
  <c r="AR158" i="1"/>
  <c r="AR157" i="1" s="1"/>
  <c r="AR156" i="1" s="1"/>
  <c r="AR155" i="1" s="1"/>
  <c r="AQ158" i="1"/>
  <c r="AP158" i="1"/>
  <c r="AP157" i="1" s="1"/>
  <c r="AP156" i="1" s="1"/>
  <c r="AO158" i="1"/>
  <c r="AN158" i="1"/>
  <c r="AN157" i="1" s="1"/>
  <c r="AN156" i="1" s="1"/>
  <c r="AN155" i="1" s="1"/>
  <c r="AM158" i="1"/>
  <c r="AL158" i="1"/>
  <c r="AL157" i="1" s="1"/>
  <c r="AL156" i="1" s="1"/>
  <c r="AK158" i="1"/>
  <c r="AJ158" i="1"/>
  <c r="AJ157" i="1" s="1"/>
  <c r="AJ156" i="1" s="1"/>
  <c r="AJ155" i="1" s="1"/>
  <c r="AI158" i="1"/>
  <c r="AH158" i="1"/>
  <c r="AH157" i="1" s="1"/>
  <c r="AH156" i="1" s="1"/>
  <c r="AG158" i="1"/>
  <c r="AF158" i="1"/>
  <c r="AF157" i="1" s="1"/>
  <c r="AF156" i="1" s="1"/>
  <c r="AF155" i="1" s="1"/>
  <c r="AE158" i="1"/>
  <c r="AD158" i="1"/>
  <c r="AD157" i="1" s="1"/>
  <c r="AD156" i="1" s="1"/>
  <c r="AC158" i="1"/>
  <c r="AB158" i="1"/>
  <c r="AB157" i="1" s="1"/>
  <c r="AB156" i="1" s="1"/>
  <c r="AB155" i="1" s="1"/>
  <c r="AA158" i="1"/>
  <c r="Z158" i="1"/>
  <c r="Z157" i="1" s="1"/>
  <c r="Z156" i="1" s="1"/>
  <c r="Y158" i="1"/>
  <c r="X158" i="1"/>
  <c r="X157" i="1" s="1"/>
  <c r="X156" i="1" s="1"/>
  <c r="X155" i="1" s="1"/>
  <c r="W158" i="1"/>
  <c r="V158" i="1"/>
  <c r="V157" i="1" s="1"/>
  <c r="V156" i="1" s="1"/>
  <c r="U158" i="1"/>
  <c r="T158" i="1"/>
  <c r="T157" i="1" s="1"/>
  <c r="T156" i="1" s="1"/>
  <c r="T155" i="1" s="1"/>
  <c r="S158" i="1"/>
  <c r="R158" i="1"/>
  <c r="R157" i="1" s="1"/>
  <c r="R156" i="1" s="1"/>
  <c r="Q158" i="1"/>
  <c r="P158" i="1"/>
  <c r="P157" i="1" s="1"/>
  <c r="P156" i="1" s="1"/>
  <c r="P155" i="1" s="1"/>
  <c r="O158" i="1"/>
  <c r="N158" i="1"/>
  <c r="N157" i="1" s="1"/>
  <c r="N156" i="1" s="1"/>
  <c r="M158" i="1"/>
  <c r="L158" i="1"/>
  <c r="L157" i="1" s="1"/>
  <c r="L156" i="1" s="1"/>
  <c r="L155" i="1" s="1"/>
  <c r="K158" i="1"/>
  <c r="J158" i="1"/>
  <c r="CQ158" i="1" s="1"/>
  <c r="H158" i="1"/>
  <c r="CK157" i="1"/>
  <c r="CI157" i="1"/>
  <c r="CI156" i="1" s="1"/>
  <c r="CI155" i="1" s="1"/>
  <c r="CG157" i="1"/>
  <c r="CE157" i="1"/>
  <c r="CE156" i="1" s="1"/>
  <c r="CE155" i="1" s="1"/>
  <c r="CC157" i="1"/>
  <c r="CA157" i="1"/>
  <c r="CA156" i="1" s="1"/>
  <c r="CA155" i="1" s="1"/>
  <c r="BY157" i="1"/>
  <c r="BW157" i="1"/>
  <c r="BW156" i="1" s="1"/>
  <c r="BW155" i="1" s="1"/>
  <c r="BU157" i="1"/>
  <c r="BS157" i="1"/>
  <c r="BS156" i="1" s="1"/>
  <c r="BS155" i="1" s="1"/>
  <c r="BQ157" i="1"/>
  <c r="BO157" i="1"/>
  <c r="BO156" i="1" s="1"/>
  <c r="BO155" i="1" s="1"/>
  <c r="BM157" i="1"/>
  <c r="BK157" i="1"/>
  <c r="BK156" i="1" s="1"/>
  <c r="BK155" i="1" s="1"/>
  <c r="BI157" i="1"/>
  <c r="BG157" i="1"/>
  <c r="BG156" i="1" s="1"/>
  <c r="BG155" i="1" s="1"/>
  <c r="BE157" i="1"/>
  <c r="BC157" i="1"/>
  <c r="BC156" i="1" s="1"/>
  <c r="BC155" i="1" s="1"/>
  <c r="BA157" i="1"/>
  <c r="AY157" i="1"/>
  <c r="AY156" i="1" s="1"/>
  <c r="AY155" i="1" s="1"/>
  <c r="AW157" i="1"/>
  <c r="AU157" i="1"/>
  <c r="AU156" i="1" s="1"/>
  <c r="AU155" i="1" s="1"/>
  <c r="AS157" i="1"/>
  <c r="AQ157" i="1"/>
  <c r="AQ156" i="1" s="1"/>
  <c r="AQ155" i="1" s="1"/>
  <c r="AO157" i="1"/>
  <c r="AM157" i="1"/>
  <c r="AM156" i="1" s="1"/>
  <c r="AM155" i="1" s="1"/>
  <c r="AK157" i="1"/>
  <c r="AI157" i="1"/>
  <c r="AI156" i="1" s="1"/>
  <c r="AI155" i="1" s="1"/>
  <c r="AG157" i="1"/>
  <c r="AE157" i="1"/>
  <c r="AE156" i="1" s="1"/>
  <c r="AE155" i="1" s="1"/>
  <c r="AC157" i="1"/>
  <c r="AA157" i="1"/>
  <c r="AA156" i="1" s="1"/>
  <c r="AA155" i="1" s="1"/>
  <c r="Y157" i="1"/>
  <c r="W157" i="1"/>
  <c r="W156" i="1" s="1"/>
  <c r="W155" i="1" s="1"/>
  <c r="U157" i="1"/>
  <c r="S157" i="1"/>
  <c r="S156" i="1" s="1"/>
  <c r="S155" i="1" s="1"/>
  <c r="Q157" i="1"/>
  <c r="O157" i="1"/>
  <c r="O156" i="1" s="1"/>
  <c r="O155" i="1" s="1"/>
  <c r="M157" i="1"/>
  <c r="K157" i="1"/>
  <c r="J157" i="1" s="1"/>
  <c r="CQ157" i="1" s="1"/>
  <c r="CK156" i="1"/>
  <c r="CK155" i="1" s="1"/>
  <c r="CG156" i="1"/>
  <c r="CG155" i="1" s="1"/>
  <c r="CC156" i="1"/>
  <c r="CC155" i="1" s="1"/>
  <c r="BY156" i="1"/>
  <c r="BY155" i="1" s="1"/>
  <c r="BU156" i="1"/>
  <c r="BU155" i="1" s="1"/>
  <c r="BQ156" i="1"/>
  <c r="BQ155" i="1" s="1"/>
  <c r="BM156" i="1"/>
  <c r="BM155" i="1" s="1"/>
  <c r="BI156" i="1"/>
  <c r="BI155" i="1" s="1"/>
  <c r="BE156" i="1"/>
  <c r="BE155" i="1" s="1"/>
  <c r="BA156" i="1"/>
  <c r="BA155" i="1" s="1"/>
  <c r="AW156" i="1"/>
  <c r="AW155" i="1" s="1"/>
  <c r="AS156" i="1"/>
  <c r="AS155" i="1" s="1"/>
  <c r="AO156" i="1"/>
  <c r="AO155" i="1" s="1"/>
  <c r="AK156" i="1"/>
  <c r="AK155" i="1" s="1"/>
  <c r="AG156" i="1"/>
  <c r="AG155" i="1" s="1"/>
  <c r="AC156" i="1"/>
  <c r="AC155" i="1" s="1"/>
  <c r="Y156" i="1"/>
  <c r="Y155" i="1" s="1"/>
  <c r="U156" i="1"/>
  <c r="U155" i="1" s="1"/>
  <c r="Q156" i="1"/>
  <c r="Q155" i="1" s="1"/>
  <c r="M156" i="1"/>
  <c r="M155" i="1" s="1"/>
  <c r="CH155" i="1"/>
  <c r="CD155" i="1"/>
  <c r="BZ155" i="1"/>
  <c r="BV155" i="1"/>
  <c r="BR155" i="1"/>
  <c r="BN155" i="1"/>
  <c r="BJ155" i="1"/>
  <c r="BF155" i="1"/>
  <c r="BB155" i="1"/>
  <c r="AX155" i="1"/>
  <c r="AT155" i="1"/>
  <c r="AP155" i="1"/>
  <c r="AL155" i="1"/>
  <c r="AH155" i="1"/>
  <c r="AD155" i="1"/>
  <c r="Z155" i="1"/>
  <c r="V155" i="1"/>
  <c r="R155" i="1"/>
  <c r="N155" i="1"/>
  <c r="CQ154" i="1"/>
  <c r="CQ153" i="1"/>
  <c r="J153" i="1"/>
  <c r="H153" i="1"/>
  <c r="J152" i="1"/>
  <c r="H152" i="1"/>
  <c r="J151" i="1"/>
  <c r="CQ151" i="1" s="1"/>
  <c r="H151" i="1"/>
  <c r="J150" i="1"/>
  <c r="CQ150" i="1" s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CQ149" i="1" s="1"/>
  <c r="J148" i="1"/>
  <c r="CQ148" i="1" s="1"/>
  <c r="H148" i="1"/>
  <c r="J147" i="1"/>
  <c r="CQ147" i="1" s="1"/>
  <c r="H147" i="1"/>
  <c r="J146" i="1"/>
  <c r="CQ146" i="1" s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4" i="1"/>
  <c r="CQ144" i="1" s="1"/>
  <c r="J143" i="1"/>
  <c r="H143" i="1"/>
  <c r="CQ142" i="1"/>
  <c r="J142" i="1"/>
  <c r="H142" i="1"/>
  <c r="CQ141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CQ140" i="1" s="1"/>
  <c r="CQ139" i="1"/>
  <c r="J139" i="1"/>
  <c r="H139" i="1"/>
  <c r="H144" i="1" s="1"/>
  <c r="CQ138" i="1"/>
  <c r="J138" i="1"/>
  <c r="H138" i="1"/>
  <c r="CQ137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CQ136" i="1" s="1"/>
  <c r="CJ135" i="1"/>
  <c r="CH135" i="1"/>
  <c r="CF135" i="1"/>
  <c r="CD135" i="1"/>
  <c r="CB135" i="1"/>
  <c r="BZ135" i="1"/>
  <c r="BX135" i="1"/>
  <c r="BV135" i="1"/>
  <c r="BT135" i="1"/>
  <c r="BR135" i="1"/>
  <c r="BP135" i="1"/>
  <c r="BN135" i="1"/>
  <c r="BL135" i="1"/>
  <c r="BJ135" i="1"/>
  <c r="BH135" i="1"/>
  <c r="BF135" i="1"/>
  <c r="BD135" i="1"/>
  <c r="BB135" i="1"/>
  <c r="AZ135" i="1"/>
  <c r="AX135" i="1"/>
  <c r="AV135" i="1"/>
  <c r="AT135" i="1"/>
  <c r="AR135" i="1"/>
  <c r="AP135" i="1"/>
  <c r="AN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CQ134" i="1"/>
  <c r="J134" i="1"/>
  <c r="J133" i="1"/>
  <c r="CQ133" i="1" s="1"/>
  <c r="CQ132" i="1"/>
  <c r="J132" i="1"/>
  <c r="J131" i="1"/>
  <c r="CQ131" i="1" s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CQ124" i="1" s="1"/>
  <c r="CQ123" i="1"/>
  <c r="J123" i="1"/>
  <c r="J122" i="1"/>
  <c r="CQ122" i="1" s="1"/>
  <c r="CQ121" i="1"/>
  <c r="J121" i="1"/>
  <c r="CK120" i="1"/>
  <c r="CK114" i="1" s="1"/>
  <c r="CJ120" i="1"/>
  <c r="CI120" i="1"/>
  <c r="CH120" i="1"/>
  <c r="CG120" i="1"/>
  <c r="CG114" i="1" s="1"/>
  <c r="CF120" i="1"/>
  <c r="CE120" i="1"/>
  <c r="CD120" i="1"/>
  <c r="CC120" i="1"/>
  <c r="CC114" i="1" s="1"/>
  <c r="CB120" i="1"/>
  <c r="CA120" i="1"/>
  <c r="BZ120" i="1"/>
  <c r="BY120" i="1"/>
  <c r="BY114" i="1" s="1"/>
  <c r="BX120" i="1"/>
  <c r="BW120" i="1"/>
  <c r="BV120" i="1"/>
  <c r="BU120" i="1"/>
  <c r="BU114" i="1" s="1"/>
  <c r="BT120" i="1"/>
  <c r="BS120" i="1"/>
  <c r="BR120" i="1"/>
  <c r="BQ120" i="1"/>
  <c r="BQ114" i="1" s="1"/>
  <c r="BP120" i="1"/>
  <c r="BO120" i="1"/>
  <c r="BN120" i="1"/>
  <c r="BM120" i="1"/>
  <c r="BM114" i="1" s="1"/>
  <c r="BL120" i="1"/>
  <c r="BK120" i="1"/>
  <c r="BJ120" i="1"/>
  <c r="BI120" i="1"/>
  <c r="BI114" i="1" s="1"/>
  <c r="BH120" i="1"/>
  <c r="BG120" i="1"/>
  <c r="BF120" i="1"/>
  <c r="BE120" i="1"/>
  <c r="BE114" i="1" s="1"/>
  <c r="BD120" i="1"/>
  <c r="BC120" i="1"/>
  <c r="BB120" i="1"/>
  <c r="BA120" i="1"/>
  <c r="BA114" i="1" s="1"/>
  <c r="AZ120" i="1"/>
  <c r="AY120" i="1"/>
  <c r="AX120" i="1"/>
  <c r="AW120" i="1"/>
  <c r="AW114" i="1" s="1"/>
  <c r="AV120" i="1"/>
  <c r="AU120" i="1"/>
  <c r="AT120" i="1"/>
  <c r="AS120" i="1"/>
  <c r="AS114" i="1" s="1"/>
  <c r="AR120" i="1"/>
  <c r="AQ120" i="1"/>
  <c r="AP120" i="1"/>
  <c r="AO120" i="1"/>
  <c r="AO114" i="1" s="1"/>
  <c r="AN120" i="1"/>
  <c r="AM120" i="1"/>
  <c r="AL120" i="1"/>
  <c r="AK120" i="1"/>
  <c r="AK114" i="1" s="1"/>
  <c r="AJ120" i="1"/>
  <c r="AI120" i="1"/>
  <c r="AH120" i="1"/>
  <c r="AG120" i="1"/>
  <c r="AG114" i="1" s="1"/>
  <c r="AF120" i="1"/>
  <c r="AE120" i="1"/>
  <c r="AD120" i="1"/>
  <c r="AC120" i="1"/>
  <c r="AC114" i="1" s="1"/>
  <c r="AB120" i="1"/>
  <c r="AA120" i="1"/>
  <c r="Z120" i="1"/>
  <c r="Y120" i="1"/>
  <c r="Y114" i="1" s="1"/>
  <c r="X120" i="1"/>
  <c r="W120" i="1"/>
  <c r="V120" i="1"/>
  <c r="U120" i="1"/>
  <c r="U114" i="1" s="1"/>
  <c r="T120" i="1"/>
  <c r="S120" i="1"/>
  <c r="R120" i="1"/>
  <c r="Q120" i="1"/>
  <c r="Q114" i="1" s="1"/>
  <c r="P120" i="1"/>
  <c r="O120" i="1"/>
  <c r="N120" i="1"/>
  <c r="M120" i="1"/>
  <c r="M114" i="1" s="1"/>
  <c r="L120" i="1"/>
  <c r="K120" i="1"/>
  <c r="J120" i="1" s="1"/>
  <c r="CQ120" i="1" s="1"/>
  <c r="H120" i="1"/>
  <c r="CQ119" i="1"/>
  <c r="J119" i="1"/>
  <c r="J118" i="1"/>
  <c r="CQ118" i="1" s="1"/>
  <c r="CQ117" i="1"/>
  <c r="J117" i="1"/>
  <c r="J116" i="1"/>
  <c r="CQ116" i="1" s="1"/>
  <c r="CK115" i="1"/>
  <c r="CJ115" i="1"/>
  <c r="CJ114" i="1" s="1"/>
  <c r="CI115" i="1"/>
  <c r="CH115" i="1"/>
  <c r="CH114" i="1" s="1"/>
  <c r="CG115" i="1"/>
  <c r="CF115" i="1"/>
  <c r="CF114" i="1" s="1"/>
  <c r="CE115" i="1"/>
  <c r="CD115" i="1"/>
  <c r="CD114" i="1" s="1"/>
  <c r="CC115" i="1"/>
  <c r="CB115" i="1"/>
  <c r="CB114" i="1" s="1"/>
  <c r="CA115" i="1"/>
  <c r="BZ115" i="1"/>
  <c r="BZ114" i="1" s="1"/>
  <c r="BY115" i="1"/>
  <c r="BX115" i="1"/>
  <c r="BX114" i="1" s="1"/>
  <c r="BW115" i="1"/>
  <c r="BV115" i="1"/>
  <c r="BV114" i="1" s="1"/>
  <c r="BU115" i="1"/>
  <c r="BT115" i="1"/>
  <c r="BT114" i="1" s="1"/>
  <c r="BS115" i="1"/>
  <c r="BR115" i="1"/>
  <c r="BR114" i="1" s="1"/>
  <c r="BQ115" i="1"/>
  <c r="BP115" i="1"/>
  <c r="BP114" i="1" s="1"/>
  <c r="BO115" i="1"/>
  <c r="BN115" i="1"/>
  <c r="BN114" i="1" s="1"/>
  <c r="BM115" i="1"/>
  <c r="BL115" i="1"/>
  <c r="BL114" i="1" s="1"/>
  <c r="BK115" i="1"/>
  <c r="BJ115" i="1"/>
  <c r="BJ114" i="1" s="1"/>
  <c r="BI115" i="1"/>
  <c r="BH115" i="1"/>
  <c r="BH114" i="1" s="1"/>
  <c r="BG115" i="1"/>
  <c r="BF115" i="1"/>
  <c r="BF114" i="1" s="1"/>
  <c r="BE115" i="1"/>
  <c r="BD115" i="1"/>
  <c r="BD114" i="1" s="1"/>
  <c r="BC115" i="1"/>
  <c r="BB115" i="1"/>
  <c r="BB114" i="1" s="1"/>
  <c r="BA115" i="1"/>
  <c r="AZ115" i="1"/>
  <c r="AZ114" i="1" s="1"/>
  <c r="AY115" i="1"/>
  <c r="AX115" i="1"/>
  <c r="AX114" i="1" s="1"/>
  <c r="AW115" i="1"/>
  <c r="AV115" i="1"/>
  <c r="AV114" i="1" s="1"/>
  <c r="AU115" i="1"/>
  <c r="AT115" i="1"/>
  <c r="AT114" i="1" s="1"/>
  <c r="AS115" i="1"/>
  <c r="AR115" i="1"/>
  <c r="AR114" i="1" s="1"/>
  <c r="AQ115" i="1"/>
  <c r="AP115" i="1"/>
  <c r="AP114" i="1" s="1"/>
  <c r="AO115" i="1"/>
  <c r="AN115" i="1"/>
  <c r="AN114" i="1" s="1"/>
  <c r="AM115" i="1"/>
  <c r="AL115" i="1"/>
  <c r="AL114" i="1" s="1"/>
  <c r="AK115" i="1"/>
  <c r="AJ115" i="1"/>
  <c r="AJ114" i="1" s="1"/>
  <c r="AI115" i="1"/>
  <c r="AH115" i="1"/>
  <c r="AH114" i="1" s="1"/>
  <c r="AG115" i="1"/>
  <c r="AF115" i="1"/>
  <c r="AF114" i="1" s="1"/>
  <c r="AE115" i="1"/>
  <c r="AD115" i="1"/>
  <c r="AD114" i="1" s="1"/>
  <c r="AC115" i="1"/>
  <c r="AB115" i="1"/>
  <c r="AB114" i="1" s="1"/>
  <c r="AA115" i="1"/>
  <c r="Z115" i="1"/>
  <c r="Z114" i="1" s="1"/>
  <c r="Y115" i="1"/>
  <c r="X115" i="1"/>
  <c r="X114" i="1" s="1"/>
  <c r="W115" i="1"/>
  <c r="V115" i="1"/>
  <c r="V114" i="1" s="1"/>
  <c r="U115" i="1"/>
  <c r="T115" i="1"/>
  <c r="T114" i="1" s="1"/>
  <c r="S115" i="1"/>
  <c r="R115" i="1"/>
  <c r="R114" i="1" s="1"/>
  <c r="Q115" i="1"/>
  <c r="P115" i="1"/>
  <c r="P114" i="1" s="1"/>
  <c r="O115" i="1"/>
  <c r="N115" i="1"/>
  <c r="N114" i="1" s="1"/>
  <c r="M115" i="1"/>
  <c r="L115" i="1"/>
  <c r="L114" i="1" s="1"/>
  <c r="K115" i="1"/>
  <c r="J115" i="1"/>
  <c r="CQ115" i="1" s="1"/>
  <c r="H115" i="1"/>
  <c r="CI114" i="1"/>
  <c r="CE114" i="1"/>
  <c r="CA114" i="1"/>
  <c r="BW114" i="1"/>
  <c r="BS114" i="1"/>
  <c r="BO114" i="1"/>
  <c r="BK114" i="1"/>
  <c r="BG114" i="1"/>
  <c r="BC114" i="1"/>
  <c r="AY114" i="1"/>
  <c r="AU114" i="1"/>
  <c r="AQ114" i="1"/>
  <c r="AM114" i="1"/>
  <c r="AI114" i="1"/>
  <c r="AE114" i="1"/>
  <c r="AA114" i="1"/>
  <c r="W114" i="1"/>
  <c r="S114" i="1"/>
  <c r="O114" i="1"/>
  <c r="K114" i="1"/>
  <c r="J113" i="1"/>
  <c r="CQ113" i="1" s="1"/>
  <c r="CQ112" i="1"/>
  <c r="J112" i="1"/>
  <c r="J111" i="1"/>
  <c r="CQ111" i="1" s="1"/>
  <c r="CQ110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CQ109" i="1" s="1"/>
  <c r="H109" i="1"/>
  <c r="CQ108" i="1"/>
  <c r="J108" i="1"/>
  <c r="J107" i="1"/>
  <c r="CQ107" i="1" s="1"/>
  <c r="CQ106" i="1"/>
  <c r="J106" i="1"/>
  <c r="J105" i="1"/>
  <c r="CQ105" i="1" s="1"/>
  <c r="CK104" i="1"/>
  <c r="CJ104" i="1"/>
  <c r="CI104" i="1"/>
  <c r="CH104" i="1"/>
  <c r="CH98" i="1" s="1"/>
  <c r="CH97" i="1" s="1"/>
  <c r="CH96" i="1" s="1"/>
  <c r="CG104" i="1"/>
  <c r="CF104" i="1"/>
  <c r="CE104" i="1"/>
  <c r="CD104" i="1"/>
  <c r="CD98" i="1" s="1"/>
  <c r="CD97" i="1" s="1"/>
  <c r="CD96" i="1" s="1"/>
  <c r="CC104" i="1"/>
  <c r="CB104" i="1"/>
  <c r="CA104" i="1"/>
  <c r="BZ104" i="1"/>
  <c r="BZ98" i="1" s="1"/>
  <c r="BZ97" i="1" s="1"/>
  <c r="BZ96" i="1" s="1"/>
  <c r="BY104" i="1"/>
  <c r="BX104" i="1"/>
  <c r="BW104" i="1"/>
  <c r="BV104" i="1"/>
  <c r="BV98" i="1" s="1"/>
  <c r="BV97" i="1" s="1"/>
  <c r="BV96" i="1" s="1"/>
  <c r="BU104" i="1"/>
  <c r="BT104" i="1"/>
  <c r="BS104" i="1"/>
  <c r="BR104" i="1"/>
  <c r="BR98" i="1" s="1"/>
  <c r="BR97" i="1" s="1"/>
  <c r="BR96" i="1" s="1"/>
  <c r="BQ104" i="1"/>
  <c r="BP104" i="1"/>
  <c r="BO104" i="1"/>
  <c r="BN104" i="1"/>
  <c r="BN98" i="1" s="1"/>
  <c r="BN97" i="1" s="1"/>
  <c r="BN96" i="1" s="1"/>
  <c r="BM104" i="1"/>
  <c r="BL104" i="1"/>
  <c r="BK104" i="1"/>
  <c r="BJ104" i="1"/>
  <c r="BJ98" i="1" s="1"/>
  <c r="BJ97" i="1" s="1"/>
  <c r="BJ96" i="1" s="1"/>
  <c r="BI104" i="1"/>
  <c r="BH104" i="1"/>
  <c r="BG104" i="1"/>
  <c r="BF104" i="1"/>
  <c r="BF98" i="1" s="1"/>
  <c r="BF97" i="1" s="1"/>
  <c r="BF96" i="1" s="1"/>
  <c r="BE104" i="1"/>
  <c r="BD104" i="1"/>
  <c r="BC104" i="1"/>
  <c r="BB104" i="1"/>
  <c r="BB98" i="1" s="1"/>
  <c r="BB97" i="1" s="1"/>
  <c r="BB96" i="1" s="1"/>
  <c r="BA104" i="1"/>
  <c r="AZ104" i="1"/>
  <c r="AY104" i="1"/>
  <c r="AX104" i="1"/>
  <c r="AX98" i="1" s="1"/>
  <c r="AX97" i="1" s="1"/>
  <c r="AX96" i="1" s="1"/>
  <c r="AW104" i="1"/>
  <c r="AV104" i="1"/>
  <c r="AU104" i="1"/>
  <c r="AT104" i="1"/>
  <c r="AT98" i="1" s="1"/>
  <c r="AT97" i="1" s="1"/>
  <c r="AT96" i="1" s="1"/>
  <c r="AS104" i="1"/>
  <c r="AR104" i="1"/>
  <c r="AQ104" i="1"/>
  <c r="AP104" i="1"/>
  <c r="AP98" i="1" s="1"/>
  <c r="AP97" i="1" s="1"/>
  <c r="AP96" i="1" s="1"/>
  <c r="AO104" i="1"/>
  <c r="AN104" i="1"/>
  <c r="AM104" i="1"/>
  <c r="AL104" i="1"/>
  <c r="AL98" i="1" s="1"/>
  <c r="AL97" i="1" s="1"/>
  <c r="AL96" i="1" s="1"/>
  <c r="AK104" i="1"/>
  <c r="AJ104" i="1"/>
  <c r="AI104" i="1"/>
  <c r="AH104" i="1"/>
  <c r="AH98" i="1" s="1"/>
  <c r="AH97" i="1" s="1"/>
  <c r="AH96" i="1" s="1"/>
  <c r="AG104" i="1"/>
  <c r="AF104" i="1"/>
  <c r="AE104" i="1"/>
  <c r="AD104" i="1"/>
  <c r="AD98" i="1" s="1"/>
  <c r="AD97" i="1" s="1"/>
  <c r="AD96" i="1" s="1"/>
  <c r="AC104" i="1"/>
  <c r="AB104" i="1"/>
  <c r="AA104" i="1"/>
  <c r="Z104" i="1"/>
  <c r="Z98" i="1" s="1"/>
  <c r="Z97" i="1" s="1"/>
  <c r="Z96" i="1" s="1"/>
  <c r="Y104" i="1"/>
  <c r="X104" i="1"/>
  <c r="W104" i="1"/>
  <c r="V104" i="1"/>
  <c r="V98" i="1" s="1"/>
  <c r="V97" i="1" s="1"/>
  <c r="V96" i="1" s="1"/>
  <c r="U104" i="1"/>
  <c r="T104" i="1"/>
  <c r="S104" i="1"/>
  <c r="R104" i="1"/>
  <c r="R98" i="1" s="1"/>
  <c r="R97" i="1" s="1"/>
  <c r="R96" i="1" s="1"/>
  <c r="Q104" i="1"/>
  <c r="P104" i="1"/>
  <c r="O104" i="1"/>
  <c r="N104" i="1"/>
  <c r="N98" i="1" s="1"/>
  <c r="N97" i="1" s="1"/>
  <c r="N96" i="1" s="1"/>
  <c r="M104" i="1"/>
  <c r="L104" i="1"/>
  <c r="K104" i="1"/>
  <c r="J104" i="1"/>
  <c r="CQ104" i="1" s="1"/>
  <c r="H104" i="1"/>
  <c r="J103" i="1"/>
  <c r="CQ103" i="1" s="1"/>
  <c r="CQ102" i="1"/>
  <c r="J102" i="1"/>
  <c r="J101" i="1"/>
  <c r="CQ101" i="1" s="1"/>
  <c r="CQ100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H99" i="1"/>
  <c r="CJ98" i="1"/>
  <c r="CJ97" i="1" s="1"/>
  <c r="CJ96" i="1" s="1"/>
  <c r="CF98" i="1"/>
  <c r="CF97" i="1" s="1"/>
  <c r="CF96" i="1" s="1"/>
  <c r="CB98" i="1"/>
  <c r="CB97" i="1" s="1"/>
  <c r="CB96" i="1" s="1"/>
  <c r="BX98" i="1"/>
  <c r="BX97" i="1" s="1"/>
  <c r="BX96" i="1" s="1"/>
  <c r="BT98" i="1"/>
  <c r="BT97" i="1" s="1"/>
  <c r="BT96" i="1" s="1"/>
  <c r="BP98" i="1"/>
  <c r="BP97" i="1" s="1"/>
  <c r="BP96" i="1" s="1"/>
  <c r="BL98" i="1"/>
  <c r="BL97" i="1" s="1"/>
  <c r="BL96" i="1" s="1"/>
  <c r="BH98" i="1"/>
  <c r="BH97" i="1" s="1"/>
  <c r="BH96" i="1" s="1"/>
  <c r="BD98" i="1"/>
  <c r="BD97" i="1" s="1"/>
  <c r="BD96" i="1" s="1"/>
  <c r="AZ98" i="1"/>
  <c r="AZ97" i="1" s="1"/>
  <c r="AZ96" i="1" s="1"/>
  <c r="AV98" i="1"/>
  <c r="AV97" i="1" s="1"/>
  <c r="AV96" i="1" s="1"/>
  <c r="AR98" i="1"/>
  <c r="AR97" i="1" s="1"/>
  <c r="AR96" i="1" s="1"/>
  <c r="AN98" i="1"/>
  <c r="AN97" i="1" s="1"/>
  <c r="AN96" i="1" s="1"/>
  <c r="AJ98" i="1"/>
  <c r="AJ97" i="1" s="1"/>
  <c r="AJ96" i="1" s="1"/>
  <c r="AF98" i="1"/>
  <c r="AF97" i="1" s="1"/>
  <c r="AF96" i="1" s="1"/>
  <c r="AB98" i="1"/>
  <c r="AB97" i="1" s="1"/>
  <c r="AB96" i="1" s="1"/>
  <c r="X98" i="1"/>
  <c r="X97" i="1" s="1"/>
  <c r="X96" i="1" s="1"/>
  <c r="T98" i="1"/>
  <c r="T97" i="1" s="1"/>
  <c r="T96" i="1" s="1"/>
  <c r="P98" i="1"/>
  <c r="P97" i="1" s="1"/>
  <c r="P96" i="1" s="1"/>
  <c r="L98" i="1"/>
  <c r="L97" i="1" s="1"/>
  <c r="L96" i="1" s="1"/>
  <c r="C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I59" i="1" s="1"/>
  <c r="CH60" i="1"/>
  <c r="CG60" i="1"/>
  <c r="CF60" i="1"/>
  <c r="CE60" i="1"/>
  <c r="CE59" i="1" s="1"/>
  <c r="CD60" i="1"/>
  <c r="CC60" i="1"/>
  <c r="CB60" i="1"/>
  <c r="CA60" i="1"/>
  <c r="CA59" i="1" s="1"/>
  <c r="BZ60" i="1"/>
  <c r="BY60" i="1"/>
  <c r="BX60" i="1"/>
  <c r="BW60" i="1"/>
  <c r="BW59" i="1" s="1"/>
  <c r="BV60" i="1"/>
  <c r="BU60" i="1"/>
  <c r="BT60" i="1"/>
  <c r="BS60" i="1"/>
  <c r="BS59" i="1" s="1"/>
  <c r="BR60" i="1"/>
  <c r="BQ60" i="1"/>
  <c r="BP60" i="1"/>
  <c r="BO60" i="1"/>
  <c r="BO59" i="1" s="1"/>
  <c r="BN60" i="1"/>
  <c r="BM60" i="1"/>
  <c r="BL60" i="1"/>
  <c r="BK60" i="1"/>
  <c r="BK59" i="1" s="1"/>
  <c r="BJ60" i="1"/>
  <c r="BI60" i="1"/>
  <c r="BH60" i="1"/>
  <c r="BG60" i="1"/>
  <c r="BG59" i="1" s="1"/>
  <c r="BF60" i="1"/>
  <c r="BE60" i="1"/>
  <c r="BD60" i="1"/>
  <c r="BC60" i="1"/>
  <c r="BC59" i="1" s="1"/>
  <c r="BB60" i="1"/>
  <c r="BA60" i="1"/>
  <c r="AZ60" i="1"/>
  <c r="AY60" i="1"/>
  <c r="AY59" i="1" s="1"/>
  <c r="AX60" i="1"/>
  <c r="AW60" i="1"/>
  <c r="AV60" i="1"/>
  <c r="AU60" i="1"/>
  <c r="AU59" i="1" s="1"/>
  <c r="AT60" i="1"/>
  <c r="AS60" i="1"/>
  <c r="AR60" i="1"/>
  <c r="AQ60" i="1"/>
  <c r="AQ59" i="1" s="1"/>
  <c r="AP60" i="1"/>
  <c r="AO60" i="1"/>
  <c r="AN60" i="1"/>
  <c r="AM60" i="1"/>
  <c r="AM59" i="1" s="1"/>
  <c r="AL60" i="1"/>
  <c r="AK60" i="1"/>
  <c r="AJ60" i="1"/>
  <c r="AI60" i="1"/>
  <c r="AI59" i="1" s="1"/>
  <c r="AH60" i="1"/>
  <c r="AG60" i="1"/>
  <c r="AF60" i="1"/>
  <c r="AE60" i="1"/>
  <c r="AE59" i="1" s="1"/>
  <c r="AD60" i="1"/>
  <c r="AC60" i="1"/>
  <c r="AB60" i="1"/>
  <c r="AA60" i="1"/>
  <c r="AA59" i="1" s="1"/>
  <c r="Z60" i="1"/>
  <c r="Y60" i="1"/>
  <c r="X60" i="1"/>
  <c r="W60" i="1"/>
  <c r="W59" i="1" s="1"/>
  <c r="V60" i="1"/>
  <c r="U60" i="1"/>
  <c r="T60" i="1"/>
  <c r="S60" i="1"/>
  <c r="S59" i="1" s="1"/>
  <c r="R60" i="1"/>
  <c r="Q60" i="1"/>
  <c r="P60" i="1"/>
  <c r="O60" i="1"/>
  <c r="O59" i="1" s="1"/>
  <c r="N60" i="1"/>
  <c r="M60" i="1"/>
  <c r="L60" i="1"/>
  <c r="K60" i="1"/>
  <c r="J60" i="1" s="1"/>
  <c r="H60" i="1"/>
  <c r="CK59" i="1"/>
  <c r="CG59" i="1"/>
  <c r="CC59" i="1"/>
  <c r="BY59" i="1"/>
  <c r="BU59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CJ25" i="1"/>
  <c r="CH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CQ23" i="1"/>
  <c r="J22" i="1"/>
  <c r="CQ22" i="1" s="1"/>
  <c r="CQ21" i="1"/>
  <c r="J21" i="1"/>
  <c r="CK20" i="1"/>
  <c r="CK11" i="1" s="1"/>
  <c r="CJ20" i="1"/>
  <c r="CI20" i="1"/>
  <c r="CH20" i="1"/>
  <c r="CG20" i="1"/>
  <c r="CG11" i="1" s="1"/>
  <c r="CF20" i="1"/>
  <c r="CE20" i="1"/>
  <c r="CD20" i="1"/>
  <c r="CC20" i="1"/>
  <c r="CC11" i="1" s="1"/>
  <c r="CB20" i="1"/>
  <c r="CA20" i="1"/>
  <c r="BZ20" i="1"/>
  <c r="BY20" i="1"/>
  <c r="BY11" i="1" s="1"/>
  <c r="BX20" i="1"/>
  <c r="BW20" i="1"/>
  <c r="BV20" i="1"/>
  <c r="BU20" i="1"/>
  <c r="BU11" i="1" s="1"/>
  <c r="BT20" i="1"/>
  <c r="BS20" i="1"/>
  <c r="BR20" i="1"/>
  <c r="BQ20" i="1"/>
  <c r="BQ11" i="1" s="1"/>
  <c r="BP20" i="1"/>
  <c r="BO20" i="1"/>
  <c r="BN20" i="1"/>
  <c r="BM20" i="1"/>
  <c r="BM11" i="1" s="1"/>
  <c r="BL20" i="1"/>
  <c r="BK20" i="1"/>
  <c r="BJ20" i="1"/>
  <c r="BI20" i="1"/>
  <c r="BI11" i="1" s="1"/>
  <c r="BH20" i="1"/>
  <c r="BG20" i="1"/>
  <c r="BF20" i="1"/>
  <c r="BE20" i="1"/>
  <c r="BE11" i="1" s="1"/>
  <c r="BD20" i="1"/>
  <c r="BC20" i="1"/>
  <c r="BB20" i="1"/>
  <c r="BA20" i="1"/>
  <c r="BA11" i="1" s="1"/>
  <c r="AZ20" i="1"/>
  <c r="AY20" i="1"/>
  <c r="AX20" i="1"/>
  <c r="AW20" i="1"/>
  <c r="AW11" i="1" s="1"/>
  <c r="AV20" i="1"/>
  <c r="AU20" i="1"/>
  <c r="AT20" i="1"/>
  <c r="AS20" i="1"/>
  <c r="AS11" i="1" s="1"/>
  <c r="AR20" i="1"/>
  <c r="AQ20" i="1"/>
  <c r="AP20" i="1"/>
  <c r="AO20" i="1"/>
  <c r="AO11" i="1" s="1"/>
  <c r="AN20" i="1"/>
  <c r="AM20" i="1"/>
  <c r="AL20" i="1"/>
  <c r="AK20" i="1"/>
  <c r="AK11" i="1" s="1"/>
  <c r="AJ20" i="1"/>
  <c r="AI20" i="1"/>
  <c r="AH20" i="1"/>
  <c r="AG20" i="1"/>
  <c r="AG11" i="1" s="1"/>
  <c r="AF20" i="1"/>
  <c r="AE20" i="1"/>
  <c r="AD20" i="1"/>
  <c r="AC20" i="1"/>
  <c r="AC11" i="1" s="1"/>
  <c r="AB20" i="1"/>
  <c r="AA20" i="1"/>
  <c r="Z20" i="1"/>
  <c r="Y20" i="1"/>
  <c r="Y11" i="1" s="1"/>
  <c r="X20" i="1"/>
  <c r="W20" i="1"/>
  <c r="V20" i="1"/>
  <c r="U20" i="1"/>
  <c r="U11" i="1" s="1"/>
  <c r="T20" i="1"/>
  <c r="S20" i="1"/>
  <c r="R20" i="1"/>
  <c r="Q20" i="1"/>
  <c r="Q11" i="1" s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L11" i="1" s="1"/>
  <c r="K12" i="1"/>
  <c r="CI11" i="1"/>
  <c r="CE11" i="1"/>
  <c r="CA11" i="1"/>
  <c r="BW11" i="1"/>
  <c r="BS11" i="1"/>
  <c r="BO11" i="1"/>
  <c r="BK11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H501" i="1" s="1"/>
  <c r="AG8" i="1"/>
  <c r="AG501" i="1" s="1"/>
  <c r="AF8" i="1"/>
  <c r="AE8" i="1"/>
  <c r="AE501" i="1" s="1"/>
  <c r="AD8" i="1"/>
  <c r="AD501" i="1" s="1"/>
  <c r="AC8" i="1"/>
  <c r="AC501" i="1" s="1"/>
  <c r="AB8" i="1"/>
  <c r="AA8" i="1"/>
  <c r="AA501" i="1" s="1"/>
  <c r="Z8" i="1"/>
  <c r="Z501" i="1" s="1"/>
  <c r="Y8" i="1"/>
  <c r="Y501" i="1" s="1"/>
  <c r="X8" i="1"/>
  <c r="W8" i="1"/>
  <c r="W501" i="1" s="1"/>
  <c r="V8" i="1"/>
  <c r="V501" i="1" s="1"/>
  <c r="U8" i="1"/>
  <c r="U501" i="1" s="1"/>
  <c r="T8" i="1"/>
  <c r="S8" i="1"/>
  <c r="S501" i="1" s="1"/>
  <c r="R8" i="1"/>
  <c r="R501" i="1" s="1"/>
  <c r="Q8" i="1"/>
  <c r="Q501" i="1" s="1"/>
  <c r="P8" i="1"/>
  <c r="O8" i="1"/>
  <c r="O501" i="1" s="1"/>
  <c r="N8" i="1"/>
  <c r="N501" i="1" s="1"/>
  <c r="M8" i="1"/>
  <c r="M501" i="1" s="1"/>
  <c r="L8" i="1"/>
  <c r="K8" i="1"/>
  <c r="K501" i="1" s="1"/>
  <c r="CU6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E2" i="1"/>
  <c r="BF2" i="1" s="1"/>
  <c r="BC2" i="1"/>
  <c r="BD2" i="1" s="1"/>
  <c r="BA2" i="1"/>
  <c r="AZ2" i="1"/>
  <c r="L2" i="1"/>
  <c r="CN1" i="1"/>
  <c r="CN8" i="1" s="1"/>
  <c r="B1" i="1"/>
  <c r="C501" i="1" s="1"/>
  <c r="A1" i="1"/>
  <c r="BB9" i="1"/>
  <c r="BB8" i="1"/>
  <c r="BA8" i="1"/>
  <c r="BA9" i="1"/>
  <c r="BC8" i="1"/>
  <c r="BC501" i="1" l="1"/>
  <c r="BA501" i="1"/>
  <c r="BB501" i="1"/>
  <c r="J218" i="1"/>
  <c r="L217" i="1"/>
  <c r="J217" i="1" s="1"/>
  <c r="CQ217" i="1" s="1"/>
  <c r="J13" i="1"/>
  <c r="CQ13" i="1" s="1"/>
  <c r="M12" i="1"/>
  <c r="J114" i="1"/>
  <c r="CQ114" i="1" s="1"/>
  <c r="J191" i="1"/>
  <c r="CQ191" i="1" s="1"/>
  <c r="K189" i="1"/>
  <c r="J189" i="1" s="1"/>
  <c r="CQ189" i="1" s="1"/>
  <c r="J234" i="1"/>
  <c r="CQ234" i="1" s="1"/>
  <c r="N280" i="1"/>
  <c r="V280" i="1"/>
  <c r="AD280" i="1"/>
  <c r="AL280" i="1"/>
  <c r="AT280" i="1"/>
  <c r="BB280" i="1"/>
  <c r="BJ280" i="1"/>
  <c r="BR280" i="1"/>
  <c r="BZ280" i="1"/>
  <c r="CH280" i="1"/>
  <c r="J310" i="1"/>
  <c r="K309" i="1"/>
  <c r="J309" i="1" s="1"/>
  <c r="AY2" i="1"/>
  <c r="BG2" i="1"/>
  <c r="A503" i="1"/>
  <c r="A12" i="1"/>
  <c r="J26" i="1"/>
  <c r="CQ26" i="1" s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BS25" i="1"/>
  <c r="BU25" i="1"/>
  <c r="BW25" i="1"/>
  <c r="BY25" i="1"/>
  <c r="CA25" i="1"/>
  <c r="CC25" i="1"/>
  <c r="CE25" i="1"/>
  <c r="CG25" i="1"/>
  <c r="CI25" i="1"/>
  <c r="CK25" i="1"/>
  <c r="K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K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J99" i="1"/>
  <c r="CQ99" i="1" s="1"/>
  <c r="K98" i="1"/>
  <c r="M98" i="1"/>
  <c r="M97" i="1" s="1"/>
  <c r="O98" i="1"/>
  <c r="O97" i="1" s="1"/>
  <c r="O96" i="1" s="1"/>
  <c r="Q98" i="1"/>
  <c r="Q97" i="1" s="1"/>
  <c r="S98" i="1"/>
  <c r="S97" i="1" s="1"/>
  <c r="S96" i="1" s="1"/>
  <c r="U98" i="1"/>
  <c r="U97" i="1" s="1"/>
  <c r="W98" i="1"/>
  <c r="W97" i="1" s="1"/>
  <c r="W96" i="1" s="1"/>
  <c r="Y98" i="1"/>
  <c r="Y97" i="1" s="1"/>
  <c r="AA98" i="1"/>
  <c r="AA97" i="1" s="1"/>
  <c r="AA96" i="1" s="1"/>
  <c r="AC98" i="1"/>
  <c r="AC97" i="1" s="1"/>
  <c r="AE98" i="1"/>
  <c r="AE97" i="1" s="1"/>
  <c r="AE96" i="1" s="1"/>
  <c r="AG98" i="1"/>
  <c r="AG97" i="1" s="1"/>
  <c r="AI98" i="1"/>
  <c r="AI97" i="1" s="1"/>
  <c r="AI96" i="1" s="1"/>
  <c r="AK98" i="1"/>
  <c r="AK97" i="1" s="1"/>
  <c r="AM98" i="1"/>
  <c r="AM97" i="1" s="1"/>
  <c r="AM96" i="1" s="1"/>
  <c r="AO98" i="1"/>
  <c r="AO97" i="1" s="1"/>
  <c r="AQ98" i="1"/>
  <c r="AQ97" i="1" s="1"/>
  <c r="AQ96" i="1" s="1"/>
  <c r="AS98" i="1"/>
  <c r="AS97" i="1" s="1"/>
  <c r="AU98" i="1"/>
  <c r="AU97" i="1" s="1"/>
  <c r="AU96" i="1" s="1"/>
  <c r="AW98" i="1"/>
  <c r="AW97" i="1" s="1"/>
  <c r="AY98" i="1"/>
  <c r="AY97" i="1" s="1"/>
  <c r="AY96" i="1" s="1"/>
  <c r="BA98" i="1"/>
  <c r="BA97" i="1" s="1"/>
  <c r="BC98" i="1"/>
  <c r="BC97" i="1" s="1"/>
  <c r="BC96" i="1" s="1"/>
  <c r="BE98" i="1"/>
  <c r="BE97" i="1" s="1"/>
  <c r="BG98" i="1"/>
  <c r="BG97" i="1" s="1"/>
  <c r="BG96" i="1" s="1"/>
  <c r="BI98" i="1"/>
  <c r="BI97" i="1" s="1"/>
  <c r="BK98" i="1"/>
  <c r="BK97" i="1" s="1"/>
  <c r="BK96" i="1" s="1"/>
  <c r="BM98" i="1"/>
  <c r="BM97" i="1" s="1"/>
  <c r="BO98" i="1"/>
  <c r="BO97" i="1" s="1"/>
  <c r="BO96" i="1" s="1"/>
  <c r="BQ98" i="1"/>
  <c r="BQ97" i="1" s="1"/>
  <c r="BS98" i="1"/>
  <c r="BS97" i="1" s="1"/>
  <c r="BS96" i="1" s="1"/>
  <c r="BU98" i="1"/>
  <c r="BU97" i="1" s="1"/>
  <c r="BW98" i="1"/>
  <c r="BW97" i="1" s="1"/>
  <c r="BW96" i="1" s="1"/>
  <c r="BY98" i="1"/>
  <c r="BY97" i="1" s="1"/>
  <c r="CA98" i="1"/>
  <c r="CA97" i="1" s="1"/>
  <c r="CA96" i="1" s="1"/>
  <c r="CC98" i="1"/>
  <c r="CC97" i="1" s="1"/>
  <c r="CE98" i="1"/>
  <c r="CE97" i="1" s="1"/>
  <c r="CE96" i="1" s="1"/>
  <c r="CG98" i="1"/>
  <c r="CG97" i="1" s="1"/>
  <c r="CI98" i="1"/>
  <c r="CI97" i="1" s="1"/>
  <c r="CI96" i="1" s="1"/>
  <c r="CK98" i="1"/>
  <c r="CK97" i="1" s="1"/>
  <c r="J145" i="1"/>
  <c r="CQ145" i="1" s="1"/>
  <c r="K135" i="1"/>
  <c r="M135" i="1"/>
  <c r="O135" i="1"/>
  <c r="Q135" i="1"/>
  <c r="S135" i="1"/>
  <c r="U135" i="1"/>
  <c r="W135" i="1"/>
  <c r="Y135" i="1"/>
  <c r="AA135" i="1"/>
  <c r="AC135" i="1"/>
  <c r="AE135" i="1"/>
  <c r="AG135" i="1"/>
  <c r="AI135" i="1"/>
  <c r="AK135" i="1"/>
  <c r="AM135" i="1"/>
  <c r="AO135" i="1"/>
  <c r="AQ135" i="1"/>
  <c r="AS135" i="1"/>
  <c r="AU135" i="1"/>
  <c r="AW135" i="1"/>
  <c r="AY135" i="1"/>
  <c r="BA135" i="1"/>
  <c r="BC135" i="1"/>
  <c r="BE135" i="1"/>
  <c r="BG135" i="1"/>
  <c r="BI135" i="1"/>
  <c r="BK135" i="1"/>
  <c r="BM135" i="1"/>
  <c r="BO135" i="1"/>
  <c r="BQ135" i="1"/>
  <c r="BS135" i="1"/>
  <c r="BU135" i="1"/>
  <c r="BW135" i="1"/>
  <c r="BY135" i="1"/>
  <c r="CA135" i="1"/>
  <c r="CC135" i="1"/>
  <c r="CE135" i="1"/>
  <c r="CG135" i="1"/>
  <c r="CI135" i="1"/>
  <c r="CK135" i="1"/>
  <c r="K156" i="1"/>
  <c r="J235" i="1"/>
  <c r="CQ235" i="1" s="1"/>
  <c r="J283" i="1"/>
  <c r="CQ283" i="1" s="1"/>
  <c r="K282" i="1"/>
  <c r="J337" i="1"/>
  <c r="L336" i="1"/>
  <c r="L280" i="1" s="1"/>
  <c r="N336" i="1"/>
  <c r="P336" i="1"/>
  <c r="P280" i="1" s="1"/>
  <c r="R336" i="1"/>
  <c r="R280" i="1" s="1"/>
  <c r="T336" i="1"/>
  <c r="T280" i="1" s="1"/>
  <c r="V336" i="1"/>
  <c r="X336" i="1"/>
  <c r="X280" i="1" s="1"/>
  <c r="Z336" i="1"/>
  <c r="Z280" i="1" s="1"/>
  <c r="AB336" i="1"/>
  <c r="AB280" i="1" s="1"/>
  <c r="AD336" i="1"/>
  <c r="AF336" i="1"/>
  <c r="AF280" i="1" s="1"/>
  <c r="AH336" i="1"/>
  <c r="AH280" i="1" s="1"/>
  <c r="AJ336" i="1"/>
  <c r="AJ280" i="1" s="1"/>
  <c r="AL336" i="1"/>
  <c r="AN336" i="1"/>
  <c r="AN280" i="1" s="1"/>
  <c r="AP336" i="1"/>
  <c r="AP280" i="1" s="1"/>
  <c r="AR336" i="1"/>
  <c r="AR280" i="1" s="1"/>
  <c r="AT336" i="1"/>
  <c r="AV336" i="1"/>
  <c r="AV280" i="1" s="1"/>
  <c r="AX336" i="1"/>
  <c r="AX280" i="1" s="1"/>
  <c r="AZ336" i="1"/>
  <c r="AZ280" i="1" s="1"/>
  <c r="BB336" i="1"/>
  <c r="BD336" i="1"/>
  <c r="BD280" i="1" s="1"/>
  <c r="BF336" i="1"/>
  <c r="BF280" i="1" s="1"/>
  <c r="BH336" i="1"/>
  <c r="BH280" i="1" s="1"/>
  <c r="BJ336" i="1"/>
  <c r="BL336" i="1"/>
  <c r="BL280" i="1" s="1"/>
  <c r="BN336" i="1"/>
  <c r="BN280" i="1" s="1"/>
  <c r="BP336" i="1"/>
  <c r="BP280" i="1" s="1"/>
  <c r="BR336" i="1"/>
  <c r="BT336" i="1"/>
  <c r="BT280" i="1" s="1"/>
  <c r="BV336" i="1"/>
  <c r="BV280" i="1" s="1"/>
  <c r="BX336" i="1"/>
  <c r="BX280" i="1" s="1"/>
  <c r="BZ336" i="1"/>
  <c r="CB336" i="1"/>
  <c r="CB280" i="1" s="1"/>
  <c r="CD336" i="1"/>
  <c r="CD280" i="1" s="1"/>
  <c r="CF336" i="1"/>
  <c r="CF280" i="1" s="1"/>
  <c r="CH336" i="1"/>
  <c r="CJ336" i="1"/>
  <c r="CJ280" i="1" s="1"/>
  <c r="J365" i="1"/>
  <c r="K364" i="1"/>
  <c r="S470" i="1"/>
  <c r="S454" i="1" s="1"/>
  <c r="AA470" i="1"/>
  <c r="AA454" i="1" s="1"/>
  <c r="AI470" i="1"/>
  <c r="AI454" i="1" s="1"/>
  <c r="AQ470" i="1"/>
  <c r="AQ454" i="1" s="1"/>
  <c r="AY470" i="1"/>
  <c r="AY454" i="1" s="1"/>
  <c r="BG470" i="1"/>
  <c r="BG454" i="1" s="1"/>
  <c r="BO470" i="1"/>
  <c r="BO454" i="1" s="1"/>
  <c r="BW470" i="1"/>
  <c r="BW454" i="1" s="1"/>
  <c r="CE470" i="1"/>
  <c r="CE454" i="1" s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J419" i="1"/>
  <c r="CQ419" i="1" s="1"/>
  <c r="K418" i="1"/>
  <c r="A523" i="1"/>
  <c r="B502" i="1"/>
  <c r="CN2" i="1"/>
  <c r="CN7" i="1"/>
  <c r="L9" i="1"/>
  <c r="J396" i="1"/>
  <c r="CQ396" i="1" s="1"/>
  <c r="K393" i="1"/>
  <c r="J479" i="1"/>
  <c r="K478" i="1"/>
  <c r="M478" i="1"/>
  <c r="M470" i="1" s="1"/>
  <c r="M454" i="1" s="1"/>
  <c r="O478" i="1"/>
  <c r="O470" i="1" s="1"/>
  <c r="O454" i="1" s="1"/>
  <c r="Q478" i="1"/>
  <c r="Q470" i="1" s="1"/>
  <c r="Q454" i="1" s="1"/>
  <c r="S478" i="1"/>
  <c r="U478" i="1"/>
  <c r="U470" i="1" s="1"/>
  <c r="U454" i="1" s="1"/>
  <c r="W478" i="1"/>
  <c r="W470" i="1" s="1"/>
  <c r="W454" i="1" s="1"/>
  <c r="Y478" i="1"/>
  <c r="Y470" i="1" s="1"/>
  <c r="Y454" i="1" s="1"/>
  <c r="AA478" i="1"/>
  <c r="AC478" i="1"/>
  <c r="AC470" i="1" s="1"/>
  <c r="AC454" i="1" s="1"/>
  <c r="AE478" i="1"/>
  <c r="AE470" i="1" s="1"/>
  <c r="AE454" i="1" s="1"/>
  <c r="AG478" i="1"/>
  <c r="AG470" i="1" s="1"/>
  <c r="AG454" i="1" s="1"/>
  <c r="AI478" i="1"/>
  <c r="AK478" i="1"/>
  <c r="AK470" i="1" s="1"/>
  <c r="AK454" i="1" s="1"/>
  <c r="AM478" i="1"/>
  <c r="AM470" i="1" s="1"/>
  <c r="AM454" i="1" s="1"/>
  <c r="AO478" i="1"/>
  <c r="AO470" i="1" s="1"/>
  <c r="AO454" i="1" s="1"/>
  <c r="AQ478" i="1"/>
  <c r="AS478" i="1"/>
  <c r="AS470" i="1" s="1"/>
  <c r="AS454" i="1" s="1"/>
  <c r="AU478" i="1"/>
  <c r="AU470" i="1" s="1"/>
  <c r="AU454" i="1" s="1"/>
  <c r="AW478" i="1"/>
  <c r="AW470" i="1" s="1"/>
  <c r="AW454" i="1" s="1"/>
  <c r="AY478" i="1"/>
  <c r="BA478" i="1"/>
  <c r="BA470" i="1" s="1"/>
  <c r="BA454" i="1" s="1"/>
  <c r="BC478" i="1"/>
  <c r="BC470" i="1" s="1"/>
  <c r="BC454" i="1" s="1"/>
  <c r="BE478" i="1"/>
  <c r="BE470" i="1" s="1"/>
  <c r="BE454" i="1" s="1"/>
  <c r="BG478" i="1"/>
  <c r="BI478" i="1"/>
  <c r="BI470" i="1" s="1"/>
  <c r="BI454" i="1" s="1"/>
  <c r="BK478" i="1"/>
  <c r="BK470" i="1" s="1"/>
  <c r="BK454" i="1" s="1"/>
  <c r="BM478" i="1"/>
  <c r="BM470" i="1" s="1"/>
  <c r="BM454" i="1" s="1"/>
  <c r="BO478" i="1"/>
  <c r="BQ478" i="1"/>
  <c r="BQ470" i="1" s="1"/>
  <c r="BQ454" i="1" s="1"/>
  <c r="BS478" i="1"/>
  <c r="BS470" i="1" s="1"/>
  <c r="BS454" i="1" s="1"/>
  <c r="BU478" i="1"/>
  <c r="BU470" i="1" s="1"/>
  <c r="BU454" i="1" s="1"/>
  <c r="BW478" i="1"/>
  <c r="BY478" i="1"/>
  <c r="BY470" i="1" s="1"/>
  <c r="BY454" i="1" s="1"/>
  <c r="CA478" i="1"/>
  <c r="CA470" i="1" s="1"/>
  <c r="CA454" i="1" s="1"/>
  <c r="CC478" i="1"/>
  <c r="CC470" i="1" s="1"/>
  <c r="CC454" i="1" s="1"/>
  <c r="CE478" i="1"/>
  <c r="CG478" i="1"/>
  <c r="CG470" i="1" s="1"/>
  <c r="CG454" i="1" s="1"/>
  <c r="CI478" i="1"/>
  <c r="CI470" i="1" s="1"/>
  <c r="CI454" i="1" s="1"/>
  <c r="CK478" i="1"/>
  <c r="CK470" i="1" s="1"/>
  <c r="CK454" i="1" s="1"/>
  <c r="C502" i="1"/>
  <c r="BF8" i="1"/>
  <c r="AZ9" i="1"/>
  <c r="BD8" i="1"/>
  <c r="BE8" i="1"/>
  <c r="BF9" i="1"/>
  <c r="BE9" i="1"/>
  <c r="AZ8" i="1"/>
  <c r="BD9" i="1"/>
  <c r="BC9" i="1"/>
  <c r="AZ501" i="1" l="1"/>
  <c r="BE501" i="1"/>
  <c r="BD501" i="1"/>
  <c r="BF501" i="1"/>
  <c r="J393" i="1"/>
  <c r="K392" i="1"/>
  <c r="J392" i="1" s="1"/>
  <c r="C523" i="1"/>
  <c r="B523" i="1"/>
  <c r="J364" i="1"/>
  <c r="K336" i="1"/>
  <c r="J336" i="1" s="1"/>
  <c r="CQ336" i="1" s="1"/>
  <c r="J282" i="1"/>
  <c r="K281" i="1"/>
  <c r="K97" i="1"/>
  <c r="J98" i="1"/>
  <c r="CQ98" i="1" s="1"/>
  <c r="CJ45" i="1"/>
  <c r="CJ44" i="1" s="1"/>
  <c r="CJ24" i="1" s="1"/>
  <c r="CJ10" i="1" s="1"/>
  <c r="CF45" i="1"/>
  <c r="CF44" i="1" s="1"/>
  <c r="CF24" i="1" s="1"/>
  <c r="CF10" i="1" s="1"/>
  <c r="CF502" i="1" s="1"/>
  <c r="CF523" i="1" s="1"/>
  <c r="CB45" i="1"/>
  <c r="CB44" i="1" s="1"/>
  <c r="CB24" i="1" s="1"/>
  <c r="CB10" i="1" s="1"/>
  <c r="CB502" i="1" s="1"/>
  <c r="CB523" i="1" s="1"/>
  <c r="BX45" i="1"/>
  <c r="BX44" i="1" s="1"/>
  <c r="BX24" i="1" s="1"/>
  <c r="BX10" i="1" s="1"/>
  <c r="BX502" i="1" s="1"/>
  <c r="BX523" i="1" s="1"/>
  <c r="BT45" i="1"/>
  <c r="BT44" i="1" s="1"/>
  <c r="BT24" i="1" s="1"/>
  <c r="BT10" i="1" s="1"/>
  <c r="BT502" i="1" s="1"/>
  <c r="BT523" i="1" s="1"/>
  <c r="BP45" i="1"/>
  <c r="BP44" i="1" s="1"/>
  <c r="BP24" i="1" s="1"/>
  <c r="BP10" i="1" s="1"/>
  <c r="BP502" i="1" s="1"/>
  <c r="BP523" i="1" s="1"/>
  <c r="BL45" i="1"/>
  <c r="BL44" i="1" s="1"/>
  <c r="BL24" i="1" s="1"/>
  <c r="BL10" i="1" s="1"/>
  <c r="BL502" i="1" s="1"/>
  <c r="BL523" i="1" s="1"/>
  <c r="BH45" i="1"/>
  <c r="BH44" i="1" s="1"/>
  <c r="BH24" i="1" s="1"/>
  <c r="BH10" i="1" s="1"/>
  <c r="BH502" i="1" s="1"/>
  <c r="BH523" i="1" s="1"/>
  <c r="BD45" i="1"/>
  <c r="BD44" i="1" s="1"/>
  <c r="BD24" i="1" s="1"/>
  <c r="BD10" i="1" s="1"/>
  <c r="BD502" i="1" s="1"/>
  <c r="BD523" i="1" s="1"/>
  <c r="AZ45" i="1"/>
  <c r="AZ44" i="1" s="1"/>
  <c r="AZ24" i="1" s="1"/>
  <c r="AZ10" i="1" s="1"/>
  <c r="AZ502" i="1" s="1"/>
  <c r="AZ523" i="1" s="1"/>
  <c r="AV45" i="1"/>
  <c r="AV44" i="1" s="1"/>
  <c r="AV24" i="1" s="1"/>
  <c r="AV10" i="1" s="1"/>
  <c r="AV502" i="1" s="1"/>
  <c r="AV523" i="1" s="1"/>
  <c r="AR45" i="1"/>
  <c r="AR44" i="1" s="1"/>
  <c r="AR24" i="1" s="1"/>
  <c r="AR10" i="1" s="1"/>
  <c r="AR502" i="1" s="1"/>
  <c r="AR523" i="1" s="1"/>
  <c r="AN45" i="1"/>
  <c r="AN44" i="1" s="1"/>
  <c r="AN24" i="1" s="1"/>
  <c r="AN10" i="1" s="1"/>
  <c r="AN502" i="1" s="1"/>
  <c r="AN523" i="1" s="1"/>
  <c r="AJ45" i="1"/>
  <c r="AJ44" i="1" s="1"/>
  <c r="AJ24" i="1" s="1"/>
  <c r="AJ10" i="1" s="1"/>
  <c r="AJ502" i="1" s="1"/>
  <c r="AJ523" i="1" s="1"/>
  <c r="AF45" i="1"/>
  <c r="AF44" i="1" s="1"/>
  <c r="AF24" i="1" s="1"/>
  <c r="AF10" i="1" s="1"/>
  <c r="AF502" i="1" s="1"/>
  <c r="AF523" i="1" s="1"/>
  <c r="AB45" i="1"/>
  <c r="AB44" i="1" s="1"/>
  <c r="AB24" i="1" s="1"/>
  <c r="AB10" i="1" s="1"/>
  <c r="AB502" i="1" s="1"/>
  <c r="AB523" i="1" s="1"/>
  <c r="X45" i="1"/>
  <c r="X44" i="1" s="1"/>
  <c r="X24" i="1" s="1"/>
  <c r="X10" i="1" s="1"/>
  <c r="X502" i="1" s="1"/>
  <c r="X523" i="1" s="1"/>
  <c r="T45" i="1"/>
  <c r="T44" i="1" s="1"/>
  <c r="T24" i="1" s="1"/>
  <c r="T10" i="1" s="1"/>
  <c r="T502" i="1" s="1"/>
  <c r="T523" i="1" s="1"/>
  <c r="P45" i="1"/>
  <c r="P44" i="1" s="1"/>
  <c r="P24" i="1" s="1"/>
  <c r="P10" i="1" s="1"/>
  <c r="P502" i="1" s="1"/>
  <c r="P523" i="1" s="1"/>
  <c r="L45" i="1"/>
  <c r="L44" i="1" s="1"/>
  <c r="L24" i="1" s="1"/>
  <c r="L10" i="1" s="1"/>
  <c r="L502" i="1" s="1"/>
  <c r="L523" i="1" s="1"/>
  <c r="CG24" i="1"/>
  <c r="CG10" i="1" s="1"/>
  <c r="BY24" i="1"/>
  <c r="BY10" i="1" s="1"/>
  <c r="BY502" i="1" s="1"/>
  <c r="BY523" i="1" s="1"/>
  <c r="BQ24" i="1"/>
  <c r="BQ10" i="1" s="1"/>
  <c r="BQ502" i="1" s="1"/>
  <c r="BQ523" i="1" s="1"/>
  <c r="BI24" i="1"/>
  <c r="BI10" i="1" s="1"/>
  <c r="BI502" i="1" s="1"/>
  <c r="BI523" i="1" s="1"/>
  <c r="BA24" i="1"/>
  <c r="BA10" i="1" s="1"/>
  <c r="BA502" i="1" s="1"/>
  <c r="BA523" i="1" s="1"/>
  <c r="AS24" i="1"/>
  <c r="AS10" i="1" s="1"/>
  <c r="AS502" i="1" s="1"/>
  <c r="AS523" i="1" s="1"/>
  <c r="AK24" i="1"/>
  <c r="AK10" i="1" s="1"/>
  <c r="AK502" i="1" s="1"/>
  <c r="AK523" i="1" s="1"/>
  <c r="AC24" i="1"/>
  <c r="AC10" i="1" s="1"/>
  <c r="AC502" i="1" s="1"/>
  <c r="AC523" i="1" s="1"/>
  <c r="U24" i="1"/>
  <c r="U10" i="1" s="1"/>
  <c r="U502" i="1" s="1"/>
  <c r="U523" i="1" s="1"/>
  <c r="M24" i="1"/>
  <c r="A13" i="1"/>
  <c r="BH2" i="1"/>
  <c r="M11" i="1"/>
  <c r="J12" i="1"/>
  <c r="J478" i="1"/>
  <c r="K470" i="1"/>
  <c r="K417" i="1"/>
  <c r="J417" i="1" s="1"/>
  <c r="CQ417" i="1" s="1"/>
  <c r="J418" i="1"/>
  <c r="CQ418" i="1" s="1"/>
  <c r="J156" i="1"/>
  <c r="CQ156" i="1" s="1"/>
  <c r="K155" i="1"/>
  <c r="J155" i="1" s="1"/>
  <c r="J135" i="1"/>
  <c r="CQ135" i="1" s="1"/>
  <c r="CK96" i="1"/>
  <c r="CK24" i="1" s="1"/>
  <c r="CK10" i="1" s="1"/>
  <c r="CG96" i="1"/>
  <c r="CC96" i="1"/>
  <c r="CC24" i="1" s="1"/>
  <c r="CC10" i="1" s="1"/>
  <c r="CC502" i="1" s="1"/>
  <c r="CC523" i="1" s="1"/>
  <c r="BY96" i="1"/>
  <c r="BU96" i="1"/>
  <c r="BU24" i="1" s="1"/>
  <c r="BU10" i="1" s="1"/>
  <c r="BU502" i="1" s="1"/>
  <c r="BU523" i="1" s="1"/>
  <c r="BQ96" i="1"/>
  <c r="BM96" i="1"/>
  <c r="BM24" i="1" s="1"/>
  <c r="BM10" i="1" s="1"/>
  <c r="BM502" i="1" s="1"/>
  <c r="BM523" i="1" s="1"/>
  <c r="BI96" i="1"/>
  <c r="BE96" i="1"/>
  <c r="BE24" i="1" s="1"/>
  <c r="BE10" i="1" s="1"/>
  <c r="BE502" i="1" s="1"/>
  <c r="BE523" i="1" s="1"/>
  <c r="BA96" i="1"/>
  <c r="AW96" i="1"/>
  <c r="AW24" i="1" s="1"/>
  <c r="AW10" i="1" s="1"/>
  <c r="AW502" i="1" s="1"/>
  <c r="AW523" i="1" s="1"/>
  <c r="AS96" i="1"/>
  <c r="AO96" i="1"/>
  <c r="AO24" i="1" s="1"/>
  <c r="AO10" i="1" s="1"/>
  <c r="AO502" i="1" s="1"/>
  <c r="AO523" i="1" s="1"/>
  <c r="AK96" i="1"/>
  <c r="AG96" i="1"/>
  <c r="AG24" i="1" s="1"/>
  <c r="AG10" i="1" s="1"/>
  <c r="AG502" i="1" s="1"/>
  <c r="AG523" i="1" s="1"/>
  <c r="AC96" i="1"/>
  <c r="Y96" i="1"/>
  <c r="Y24" i="1" s="1"/>
  <c r="Y10" i="1" s="1"/>
  <c r="Y502" i="1" s="1"/>
  <c r="Y523" i="1" s="1"/>
  <c r="U96" i="1"/>
  <c r="Q96" i="1"/>
  <c r="Q24" i="1" s="1"/>
  <c r="Q10" i="1" s="1"/>
  <c r="Q502" i="1" s="1"/>
  <c r="Q523" i="1" s="1"/>
  <c r="M96" i="1"/>
  <c r="J59" i="1"/>
  <c r="CH45" i="1"/>
  <c r="CH44" i="1" s="1"/>
  <c r="CH24" i="1" s="1"/>
  <c r="CH10" i="1" s="1"/>
  <c r="CD45" i="1"/>
  <c r="CD44" i="1" s="1"/>
  <c r="CD24" i="1" s="1"/>
  <c r="CD10" i="1" s="1"/>
  <c r="CD502" i="1" s="1"/>
  <c r="CD523" i="1" s="1"/>
  <c r="BZ45" i="1"/>
  <c r="BZ44" i="1" s="1"/>
  <c r="BZ24" i="1" s="1"/>
  <c r="BZ10" i="1" s="1"/>
  <c r="BZ502" i="1" s="1"/>
  <c r="BZ523" i="1" s="1"/>
  <c r="BV45" i="1"/>
  <c r="BV44" i="1" s="1"/>
  <c r="BV24" i="1" s="1"/>
  <c r="BV10" i="1" s="1"/>
  <c r="BV502" i="1" s="1"/>
  <c r="BV523" i="1" s="1"/>
  <c r="BR45" i="1"/>
  <c r="BR44" i="1" s="1"/>
  <c r="BR24" i="1" s="1"/>
  <c r="BR10" i="1" s="1"/>
  <c r="BR502" i="1" s="1"/>
  <c r="BR523" i="1" s="1"/>
  <c r="BN45" i="1"/>
  <c r="BN44" i="1" s="1"/>
  <c r="BN24" i="1" s="1"/>
  <c r="BN10" i="1" s="1"/>
  <c r="BN502" i="1" s="1"/>
  <c r="BN523" i="1" s="1"/>
  <c r="BJ45" i="1"/>
  <c r="BJ44" i="1" s="1"/>
  <c r="BJ24" i="1" s="1"/>
  <c r="BJ10" i="1" s="1"/>
  <c r="BJ502" i="1" s="1"/>
  <c r="BJ523" i="1" s="1"/>
  <c r="BF45" i="1"/>
  <c r="BF44" i="1" s="1"/>
  <c r="BF24" i="1" s="1"/>
  <c r="BF10" i="1" s="1"/>
  <c r="BF502" i="1" s="1"/>
  <c r="BF523" i="1" s="1"/>
  <c r="BB45" i="1"/>
  <c r="BB44" i="1" s="1"/>
  <c r="BB24" i="1" s="1"/>
  <c r="BB10" i="1" s="1"/>
  <c r="BB502" i="1" s="1"/>
  <c r="BB523" i="1" s="1"/>
  <c r="AX45" i="1"/>
  <c r="AX44" i="1" s="1"/>
  <c r="AX24" i="1" s="1"/>
  <c r="AX10" i="1" s="1"/>
  <c r="AX502" i="1" s="1"/>
  <c r="AX523" i="1" s="1"/>
  <c r="AT45" i="1"/>
  <c r="AT44" i="1" s="1"/>
  <c r="AT24" i="1" s="1"/>
  <c r="AT10" i="1" s="1"/>
  <c r="AT502" i="1" s="1"/>
  <c r="AT523" i="1" s="1"/>
  <c r="AP45" i="1"/>
  <c r="AP44" i="1" s="1"/>
  <c r="AP24" i="1" s="1"/>
  <c r="AP10" i="1" s="1"/>
  <c r="AP502" i="1" s="1"/>
  <c r="AP523" i="1" s="1"/>
  <c r="AL45" i="1"/>
  <c r="AL44" i="1" s="1"/>
  <c r="AL24" i="1" s="1"/>
  <c r="AL10" i="1" s="1"/>
  <c r="AL502" i="1" s="1"/>
  <c r="AL523" i="1" s="1"/>
  <c r="AH45" i="1"/>
  <c r="AH44" i="1" s="1"/>
  <c r="AH24" i="1" s="1"/>
  <c r="AH10" i="1" s="1"/>
  <c r="AH502" i="1" s="1"/>
  <c r="AH523" i="1" s="1"/>
  <c r="AD45" i="1"/>
  <c r="AD44" i="1" s="1"/>
  <c r="AD24" i="1" s="1"/>
  <c r="AD10" i="1" s="1"/>
  <c r="AD502" i="1" s="1"/>
  <c r="AD523" i="1" s="1"/>
  <c r="Z45" i="1"/>
  <c r="Z44" i="1" s="1"/>
  <c r="Z24" i="1" s="1"/>
  <c r="Z10" i="1" s="1"/>
  <c r="Z502" i="1" s="1"/>
  <c r="Z523" i="1" s="1"/>
  <c r="V45" i="1"/>
  <c r="V44" i="1" s="1"/>
  <c r="V24" i="1" s="1"/>
  <c r="V10" i="1" s="1"/>
  <c r="V502" i="1" s="1"/>
  <c r="V523" i="1" s="1"/>
  <c r="R45" i="1"/>
  <c r="R44" i="1" s="1"/>
  <c r="R24" i="1" s="1"/>
  <c r="R10" i="1" s="1"/>
  <c r="R502" i="1" s="1"/>
  <c r="R523" i="1" s="1"/>
  <c r="N45" i="1"/>
  <c r="N44" i="1" s="1"/>
  <c r="N24" i="1" s="1"/>
  <c r="N10" i="1" s="1"/>
  <c r="N502" i="1" s="1"/>
  <c r="N523" i="1" s="1"/>
  <c r="J46" i="1"/>
  <c r="K45" i="1"/>
  <c r="CI24" i="1"/>
  <c r="CI10" i="1" s="1"/>
  <c r="CE24" i="1"/>
  <c r="CE10" i="1" s="1"/>
  <c r="CE502" i="1" s="1"/>
  <c r="CE523" i="1" s="1"/>
  <c r="CA24" i="1"/>
  <c r="CA10" i="1" s="1"/>
  <c r="CA502" i="1" s="1"/>
  <c r="CA523" i="1" s="1"/>
  <c r="BW24" i="1"/>
  <c r="BW10" i="1" s="1"/>
  <c r="BW502" i="1" s="1"/>
  <c r="BW523" i="1" s="1"/>
  <c r="BS24" i="1"/>
  <c r="BS10" i="1" s="1"/>
  <c r="BS502" i="1" s="1"/>
  <c r="BS523" i="1" s="1"/>
  <c r="BO24" i="1"/>
  <c r="BO10" i="1" s="1"/>
  <c r="BO502" i="1" s="1"/>
  <c r="BO523" i="1" s="1"/>
  <c r="BK24" i="1"/>
  <c r="BK10" i="1" s="1"/>
  <c r="BK502" i="1" s="1"/>
  <c r="BK523" i="1" s="1"/>
  <c r="BG24" i="1"/>
  <c r="BG10" i="1" s="1"/>
  <c r="BG502" i="1" s="1"/>
  <c r="BG523" i="1" s="1"/>
  <c r="BC24" i="1"/>
  <c r="BC10" i="1" s="1"/>
  <c r="AY24" i="1"/>
  <c r="AY10" i="1" s="1"/>
  <c r="AY502" i="1" s="1"/>
  <c r="AY523" i="1" s="1"/>
  <c r="AU24" i="1"/>
  <c r="AU10" i="1" s="1"/>
  <c r="AU502" i="1" s="1"/>
  <c r="AU523" i="1" s="1"/>
  <c r="AQ24" i="1"/>
  <c r="AQ10" i="1" s="1"/>
  <c r="AQ502" i="1" s="1"/>
  <c r="AQ523" i="1" s="1"/>
  <c r="AM24" i="1"/>
  <c r="AM10" i="1" s="1"/>
  <c r="AM502" i="1" s="1"/>
  <c r="AM523" i="1" s="1"/>
  <c r="AI24" i="1"/>
  <c r="AI10" i="1" s="1"/>
  <c r="AI502" i="1" s="1"/>
  <c r="AI523" i="1" s="1"/>
  <c r="AE24" i="1"/>
  <c r="AE10" i="1" s="1"/>
  <c r="AE502" i="1" s="1"/>
  <c r="AE523" i="1" s="1"/>
  <c r="AA24" i="1"/>
  <c r="AA10" i="1" s="1"/>
  <c r="AA502" i="1" s="1"/>
  <c r="AA523" i="1" s="1"/>
  <c r="W24" i="1"/>
  <c r="W10" i="1" s="1"/>
  <c r="W502" i="1" s="1"/>
  <c r="W523" i="1" s="1"/>
  <c r="S24" i="1"/>
  <c r="S10" i="1" s="1"/>
  <c r="S502" i="1" s="1"/>
  <c r="S523" i="1" s="1"/>
  <c r="O24" i="1"/>
  <c r="O10" i="1" s="1"/>
  <c r="O502" i="1" s="1"/>
  <c r="O523" i="1" s="1"/>
  <c r="J25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M503" i="1"/>
  <c r="AM524" i="1" s="1"/>
  <c r="AK503" i="1"/>
  <c r="AI503" i="1"/>
  <c r="AI524" i="1" s="1"/>
  <c r="AG503" i="1"/>
  <c r="AE503" i="1"/>
  <c r="AE524" i="1" s="1"/>
  <c r="AC503" i="1"/>
  <c r="AA503" i="1"/>
  <c r="AA524" i="1" s="1"/>
  <c r="Y503" i="1"/>
  <c r="W503" i="1"/>
  <c r="W524" i="1" s="1"/>
  <c r="U503" i="1"/>
  <c r="S503" i="1"/>
  <c r="S524" i="1" s="1"/>
  <c r="Q503" i="1"/>
  <c r="O503" i="1"/>
  <c r="O524" i="1" s="1"/>
  <c r="M503" i="1"/>
  <c r="K503" i="1"/>
  <c r="K524" i="1" s="1"/>
  <c r="D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L524" i="1" s="1"/>
  <c r="AH503" i="1"/>
  <c r="AH524" i="1" s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CB503" i="1"/>
  <c r="CB524" i="1" s="1"/>
  <c r="BX503" i="1"/>
  <c r="BX524" i="1" s="1"/>
  <c r="BT503" i="1"/>
  <c r="BT524" i="1" s="1"/>
  <c r="BP503" i="1"/>
  <c r="BP524" i="1" s="1"/>
  <c r="BL503" i="1"/>
  <c r="BL524" i="1" s="1"/>
  <c r="BH503" i="1"/>
  <c r="BH524" i="1" s="1"/>
  <c r="BD503" i="1"/>
  <c r="BD524" i="1" s="1"/>
  <c r="AZ503" i="1"/>
  <c r="AZ524" i="1" s="1"/>
  <c r="AV503" i="1"/>
  <c r="AV524" i="1" s="1"/>
  <c r="AR503" i="1"/>
  <c r="AR524" i="1" s="1"/>
  <c r="AN503" i="1"/>
  <c r="AN524" i="1" s="1"/>
  <c r="AJ503" i="1"/>
  <c r="AJ524" i="1" s="1"/>
  <c r="AF503" i="1"/>
  <c r="AF524" i="1" s="1"/>
  <c r="AB503" i="1"/>
  <c r="AB524" i="1" s="1"/>
  <c r="X503" i="1"/>
  <c r="X524" i="1" s="1"/>
  <c r="T503" i="1"/>
  <c r="T524" i="1" s="1"/>
  <c r="P503" i="1"/>
  <c r="P524" i="1" s="1"/>
  <c r="L503" i="1"/>
  <c r="L524" i="1" s="1"/>
  <c r="C503" i="1"/>
  <c r="AX2" i="1"/>
  <c r="BG9" i="1"/>
  <c r="AY9" i="1"/>
  <c r="BG8" i="1"/>
  <c r="AY8" i="1"/>
  <c r="AY501" i="1" l="1"/>
  <c r="BG501" i="1"/>
  <c r="BC502" i="1"/>
  <c r="BC523" i="1" s="1"/>
  <c r="CG502" i="1"/>
  <c r="CG523" i="1" s="1"/>
  <c r="J470" i="1"/>
  <c r="CQ470" i="1" s="1"/>
  <c r="K454" i="1"/>
  <c r="J454" i="1" s="1"/>
  <c r="CQ454" i="1" s="1"/>
  <c r="BI2" i="1"/>
  <c r="J281" i="1"/>
  <c r="CQ281" i="1" s="1"/>
  <c r="K280" i="1"/>
  <c r="J280" i="1" s="1"/>
  <c r="CQ280" i="1" s="1"/>
  <c r="AW2" i="1"/>
  <c r="C524" i="1"/>
  <c r="D524" i="1"/>
  <c r="Q524" i="1"/>
  <c r="U524" i="1"/>
  <c r="Y524" i="1"/>
  <c r="AC524" i="1"/>
  <c r="AG524" i="1"/>
  <c r="AK524" i="1"/>
  <c r="AO524" i="1"/>
  <c r="J45" i="1"/>
  <c r="K44" i="1"/>
  <c r="J44" i="1" s="1"/>
  <c r="M10" i="1"/>
  <c r="M502" i="1" s="1"/>
  <c r="M523" i="1" s="1"/>
  <c r="J11" i="1"/>
  <c r="J503" i="1" s="1"/>
  <c r="A14" i="1"/>
  <c r="K96" i="1"/>
  <c r="J97" i="1"/>
  <c r="CQ97" i="1" s="1"/>
  <c r="BH9" i="1"/>
  <c r="AX8" i="1"/>
  <c r="BH8" i="1"/>
  <c r="AX9" i="1"/>
  <c r="BH501" i="1" l="1"/>
  <c r="AX501" i="1"/>
  <c r="J96" i="1"/>
  <c r="K24" i="1"/>
  <c r="AV2" i="1"/>
  <c r="A15" i="1"/>
  <c r="M524" i="1"/>
  <c r="BJ2" i="1"/>
  <c r="BI8" i="1"/>
  <c r="AW8" i="1"/>
  <c r="AW9" i="1"/>
  <c r="BI9" i="1"/>
  <c r="AW501" i="1" l="1"/>
  <c r="BI501" i="1"/>
  <c r="BK2" i="1"/>
  <c r="J24" i="1"/>
  <c r="K10" i="1"/>
  <c r="A16" i="1"/>
  <c r="AU2" i="1"/>
  <c r="BJ9" i="1"/>
  <c r="AV9" i="1"/>
  <c r="BJ8" i="1"/>
  <c r="AV8" i="1"/>
  <c r="AV501" i="1" l="1"/>
  <c r="BJ501" i="1"/>
  <c r="A17" i="1"/>
  <c r="AT2" i="1"/>
  <c r="J10" i="1"/>
  <c r="K502" i="1"/>
  <c r="K523" i="1" s="1"/>
  <c r="BL2" i="1"/>
  <c r="AU8" i="1"/>
  <c r="BK8" i="1"/>
  <c r="AU9" i="1"/>
  <c r="BK9" i="1"/>
  <c r="BK501" i="1" l="1"/>
  <c r="AU501" i="1"/>
  <c r="AS2" i="1"/>
  <c r="BM2" i="1"/>
  <c r="CQ10" i="1"/>
  <c r="J502" i="1"/>
  <c r="A18" i="1"/>
  <c r="AT8" i="1"/>
  <c r="BL9" i="1"/>
  <c r="AT9" i="1"/>
  <c r="BL8" i="1"/>
  <c r="BL501" i="1" l="1"/>
  <c r="AT501" i="1"/>
  <c r="A19" i="1"/>
  <c r="AR2" i="1"/>
  <c r="J523" i="1"/>
  <c r="J524" i="1"/>
  <c r="BN2" i="1"/>
  <c r="BM8" i="1"/>
  <c r="AS8" i="1"/>
  <c r="AS9" i="1"/>
  <c r="BM9" i="1"/>
  <c r="AS501" i="1" l="1"/>
  <c r="BM501" i="1"/>
  <c r="BO2" i="1"/>
  <c r="AQ2" i="1"/>
  <c r="A20" i="1"/>
  <c r="BN9" i="1"/>
  <c r="AR8" i="1"/>
  <c r="BN8" i="1"/>
  <c r="AR9" i="1"/>
  <c r="BN501" i="1" l="1"/>
  <c r="AR501" i="1"/>
  <c r="AP2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BP2" i="1"/>
  <c r="AQ9" i="1"/>
  <c r="BO9" i="1"/>
  <c r="BO8" i="1"/>
  <c r="AQ8" i="1"/>
  <c r="AQ501" i="1" l="1"/>
  <c r="BO501" i="1"/>
  <c r="E529" i="1"/>
  <c r="E532" i="1"/>
  <c r="D541" i="1"/>
  <c r="E536" i="1"/>
  <c r="D525" i="1"/>
  <c r="E527" i="1"/>
  <c r="E534" i="1"/>
  <c r="D538" i="1"/>
  <c r="AT505" i="1"/>
  <c r="AT526" i="1" s="1"/>
  <c r="R507" i="1"/>
  <c r="R528" i="1" s="1"/>
  <c r="BP508" i="1"/>
  <c r="BP529" i="1" s="1"/>
  <c r="AN510" i="1"/>
  <c r="AN531" i="1" s="1"/>
  <c r="L512" i="1"/>
  <c r="L533" i="1" s="1"/>
  <c r="BJ513" i="1"/>
  <c r="BJ534" i="1" s="1"/>
  <c r="BD515" i="1"/>
  <c r="BD536" i="1" s="1"/>
  <c r="BZ518" i="1"/>
  <c r="BZ539" i="1" s="1"/>
  <c r="AC504" i="1"/>
  <c r="AC525" i="1" s="1"/>
  <c r="O505" i="1"/>
  <c r="O526" i="1" s="1"/>
  <c r="CA505" i="1"/>
  <c r="CA526" i="1" s="1"/>
  <c r="BM506" i="1"/>
  <c r="BM527" i="1" s="1"/>
  <c r="AY507" i="1"/>
  <c r="AY528" i="1" s="1"/>
  <c r="AK508" i="1"/>
  <c r="AK529" i="1" s="1"/>
  <c r="W509" i="1"/>
  <c r="W530" i="1" s="1"/>
  <c r="E510" i="1"/>
  <c r="BU510" i="1"/>
  <c r="BU531" i="1" s="1"/>
  <c r="BG511" i="1"/>
  <c r="BG532" i="1" s="1"/>
  <c r="AS512" i="1"/>
  <c r="AS533" i="1" s="1"/>
  <c r="AE513" i="1"/>
  <c r="AE534" i="1" s="1"/>
  <c r="Q514" i="1"/>
  <c r="Q535" i="1" s="1"/>
  <c r="CC514" i="1"/>
  <c r="CC535" i="1" s="1"/>
  <c r="AR516" i="1"/>
  <c r="AR537" i="1" s="1"/>
  <c r="P518" i="1"/>
  <c r="P539" i="1" s="1"/>
  <c r="BN519" i="1"/>
  <c r="BN540" i="1" s="1"/>
  <c r="U515" i="1"/>
  <c r="U536" i="1" s="1"/>
  <c r="CG515" i="1"/>
  <c r="CG536" i="1" s="1"/>
  <c r="BS516" i="1"/>
  <c r="BS537" i="1" s="1"/>
  <c r="BE517" i="1"/>
  <c r="BE538" i="1" s="1"/>
  <c r="AQ518" i="1"/>
  <c r="AQ539" i="1" s="1"/>
  <c r="AC519" i="1"/>
  <c r="AC540" i="1" s="1"/>
  <c r="O520" i="1"/>
  <c r="O541" i="1" s="1"/>
  <c r="CA520" i="1"/>
  <c r="CA541" i="1" s="1"/>
  <c r="AB504" i="1"/>
  <c r="AB525" i="1" s="1"/>
  <c r="BZ505" i="1"/>
  <c r="BZ526" i="1" s="1"/>
  <c r="AX507" i="1"/>
  <c r="AX528" i="1" s="1"/>
  <c r="V509" i="1"/>
  <c r="V530" i="1" s="1"/>
  <c r="BT510" i="1"/>
  <c r="BT531" i="1" s="1"/>
  <c r="AR512" i="1"/>
  <c r="AR533" i="1" s="1"/>
  <c r="P514" i="1"/>
  <c r="P535" i="1" s="1"/>
  <c r="AP516" i="1"/>
  <c r="AP537" i="1" s="1"/>
  <c r="BL519" i="1"/>
  <c r="BL540" i="1" s="1"/>
  <c r="AS504" i="1"/>
  <c r="AS525" i="1" s="1"/>
  <c r="AE505" i="1"/>
  <c r="AE526" i="1" s="1"/>
  <c r="Q506" i="1"/>
  <c r="Q527" i="1" s="1"/>
  <c r="CC506" i="1"/>
  <c r="CC527" i="1" s="1"/>
  <c r="BO507" i="1"/>
  <c r="BO528" i="1" s="1"/>
  <c r="BA508" i="1"/>
  <c r="BA529" i="1" s="1"/>
  <c r="AM509" i="1"/>
  <c r="AM530" i="1" s="1"/>
  <c r="Y510" i="1"/>
  <c r="Y531" i="1" s="1"/>
  <c r="K511" i="1"/>
  <c r="K532" i="1" s="1"/>
  <c r="BW511" i="1"/>
  <c r="BW532" i="1" s="1"/>
  <c r="BI512" i="1"/>
  <c r="BI533" i="1" s="1"/>
  <c r="AU513" i="1"/>
  <c r="AU534" i="1" s="1"/>
  <c r="AG514" i="1"/>
  <c r="AG535" i="1" s="1"/>
  <c r="Z515" i="1"/>
  <c r="Z536" i="1" s="1"/>
  <c r="BX516" i="1"/>
  <c r="BX537" i="1" s="1"/>
  <c r="AV518" i="1"/>
  <c r="AV539" i="1" s="1"/>
  <c r="T520" i="1"/>
  <c r="T541" i="1" s="1"/>
  <c r="AK515" i="1"/>
  <c r="AK536" i="1" s="1"/>
  <c r="W516" i="1"/>
  <c r="W537" i="1" s="1"/>
  <c r="D517" i="1"/>
  <c r="BU517" i="1"/>
  <c r="BU538" i="1" s="1"/>
  <c r="BG518" i="1"/>
  <c r="BG539" i="1" s="1"/>
  <c r="AS519" i="1"/>
  <c r="AS540" i="1" s="1"/>
  <c r="AE520" i="1"/>
  <c r="AE541" i="1" s="1"/>
  <c r="C541" i="1"/>
  <c r="BV504" i="1"/>
  <c r="BV525" i="1" s="1"/>
  <c r="AT506" i="1"/>
  <c r="AT527" i="1" s="1"/>
  <c r="R508" i="1"/>
  <c r="R529" i="1" s="1"/>
  <c r="BP509" i="1"/>
  <c r="BP530" i="1" s="1"/>
  <c r="AN511" i="1"/>
  <c r="AN532" i="1" s="1"/>
  <c r="L513" i="1"/>
  <c r="L534" i="1" s="1"/>
  <c r="BJ514" i="1"/>
  <c r="BJ535" i="1" s="1"/>
  <c r="BD517" i="1"/>
  <c r="BD538" i="1" s="1"/>
  <c r="AP504" i="1"/>
  <c r="AP525" i="1" s="1"/>
  <c r="BL507" i="1"/>
  <c r="BL528" i="1" s="1"/>
  <c r="D511" i="1"/>
  <c r="AD514" i="1"/>
  <c r="AD535" i="1" s="1"/>
  <c r="N520" i="1"/>
  <c r="N541" i="1" s="1"/>
  <c r="R505" i="1"/>
  <c r="R526" i="1" s="1"/>
  <c r="BP506" i="1"/>
  <c r="BP527" i="1" s="1"/>
  <c r="AN508" i="1"/>
  <c r="AN529" i="1" s="1"/>
  <c r="L510" i="1"/>
  <c r="L531" i="1" s="1"/>
  <c r="BJ511" i="1"/>
  <c r="BJ532" i="1" s="1"/>
  <c r="AH513" i="1"/>
  <c r="AH534" i="1" s="1"/>
  <c r="CF514" i="1"/>
  <c r="CF535" i="1" s="1"/>
  <c r="V518" i="1"/>
  <c r="V539" i="1" s="1"/>
  <c r="W504" i="1"/>
  <c r="W525" i="1" s="1"/>
  <c r="E505" i="1"/>
  <c r="BU505" i="1"/>
  <c r="BU526" i="1" s="1"/>
  <c r="BG506" i="1"/>
  <c r="BG527" i="1" s="1"/>
  <c r="AS507" i="1"/>
  <c r="AS528" i="1" s="1"/>
  <c r="AE508" i="1"/>
  <c r="AE529" i="1" s="1"/>
  <c r="Q509" i="1"/>
  <c r="Q530" i="1" s="1"/>
  <c r="CC509" i="1"/>
  <c r="CC530" i="1" s="1"/>
  <c r="BO510" i="1"/>
  <c r="BO531" i="1" s="1"/>
  <c r="BA511" i="1"/>
  <c r="BA532" i="1" s="1"/>
  <c r="AM512" i="1"/>
  <c r="AM533" i="1" s="1"/>
  <c r="Y513" i="1"/>
  <c r="Y534" i="1" s="1"/>
  <c r="K514" i="1"/>
  <c r="K535" i="1" s="1"/>
  <c r="BW514" i="1"/>
  <c r="BW535" i="1" s="1"/>
  <c r="AF516" i="1"/>
  <c r="AF537" i="1" s="1"/>
  <c r="CD517" i="1"/>
  <c r="CD538" i="1" s="1"/>
  <c r="BB519" i="1"/>
  <c r="BB540" i="1" s="1"/>
  <c r="O515" i="1"/>
  <c r="O536" i="1" s="1"/>
  <c r="CA515" i="1"/>
  <c r="CA536" i="1" s="1"/>
  <c r="BM516" i="1"/>
  <c r="BM537" i="1" s="1"/>
  <c r="AY517" i="1"/>
  <c r="AY538" i="1" s="1"/>
  <c r="AK518" i="1"/>
  <c r="AK539" i="1" s="1"/>
  <c r="W519" i="1"/>
  <c r="W540" i="1" s="1"/>
  <c r="D520" i="1"/>
  <c r="BU520" i="1"/>
  <c r="BU541" i="1" s="1"/>
  <c r="CF504" i="1"/>
  <c r="CF525" i="1" s="1"/>
  <c r="BD506" i="1"/>
  <c r="BD527" i="1" s="1"/>
  <c r="AB508" i="1"/>
  <c r="AB529" i="1" s="1"/>
  <c r="BZ509" i="1"/>
  <c r="BZ530" i="1" s="1"/>
  <c r="AX511" i="1"/>
  <c r="AX532" i="1" s="1"/>
  <c r="V513" i="1"/>
  <c r="V534" i="1" s="1"/>
  <c r="BT514" i="1"/>
  <c r="BT535" i="1" s="1"/>
  <c r="BX517" i="1"/>
  <c r="BX538" i="1" s="1"/>
  <c r="D504" i="1"/>
  <c r="BU504" i="1"/>
  <c r="BU525" i="1" s="1"/>
  <c r="BG505" i="1"/>
  <c r="BG526" i="1" s="1"/>
  <c r="AS506" i="1"/>
  <c r="AS527" i="1" s="1"/>
  <c r="AE507" i="1"/>
  <c r="AE528" i="1" s="1"/>
  <c r="Q508" i="1"/>
  <c r="Q529" i="1" s="1"/>
  <c r="CC508" i="1"/>
  <c r="CC529" i="1" s="1"/>
  <c r="BO509" i="1"/>
  <c r="BO530" i="1" s="1"/>
  <c r="BA510" i="1"/>
  <c r="BA531" i="1" s="1"/>
  <c r="AM511" i="1"/>
  <c r="AM532" i="1" s="1"/>
  <c r="Y512" i="1"/>
  <c r="Y533" i="1" s="1"/>
  <c r="K513" i="1"/>
  <c r="K534" i="1" s="1"/>
  <c r="BW513" i="1"/>
  <c r="BW534" i="1" s="1"/>
  <c r="BI514" i="1"/>
  <c r="BI535" i="1" s="1"/>
  <c r="CD515" i="1"/>
  <c r="CD536" i="1" s="1"/>
  <c r="BB517" i="1"/>
  <c r="BB538" i="1" s="1"/>
  <c r="Z519" i="1"/>
  <c r="Z540" i="1" s="1"/>
  <c r="BX520" i="1"/>
  <c r="BX541" i="1" s="1"/>
  <c r="BM515" i="1"/>
  <c r="BM536" i="1" s="1"/>
  <c r="AY516" i="1"/>
  <c r="AY537" i="1" s="1"/>
  <c r="AK517" i="1"/>
  <c r="AK538" i="1" s="1"/>
  <c r="W518" i="1"/>
  <c r="W539" i="1" s="1"/>
  <c r="D519" i="1"/>
  <c r="BU519" i="1"/>
  <c r="BU540" i="1" s="1"/>
  <c r="BG520" i="1"/>
  <c r="BG541" i="1" s="1"/>
  <c r="D531" i="1"/>
  <c r="CD504" i="1"/>
  <c r="CD525" i="1" s="1"/>
  <c r="BB506" i="1"/>
  <c r="BB527" i="1" s="1"/>
  <c r="Z508" i="1"/>
  <c r="Z529" i="1" s="1"/>
  <c r="AV511" i="1"/>
  <c r="AV532" i="1" s="1"/>
  <c r="T513" i="1"/>
  <c r="T534" i="1" s="1"/>
  <c r="BT517" i="1"/>
  <c r="BT538" i="1" s="1"/>
  <c r="AD507" i="1"/>
  <c r="AD528" i="1" s="1"/>
  <c r="AZ510" i="1"/>
  <c r="AZ531" i="1" s="1"/>
  <c r="BT511" i="1"/>
  <c r="BT532" i="1" s="1"/>
  <c r="V507" i="1"/>
  <c r="V528" i="1" s="1"/>
  <c r="BN513" i="1"/>
  <c r="BN534" i="1" s="1"/>
  <c r="BW506" i="1"/>
  <c r="BW527" i="1" s="1"/>
  <c r="S510" i="1"/>
  <c r="S531" i="1" s="1"/>
  <c r="AO513" i="1"/>
  <c r="AO534" i="1" s="1"/>
  <c r="AJ518" i="1"/>
  <c r="AJ539" i="1" s="1"/>
  <c r="CC516" i="1"/>
  <c r="CC537" i="1" s="1"/>
  <c r="Y520" i="1"/>
  <c r="Y541" i="1" s="1"/>
  <c r="BH508" i="1"/>
  <c r="BH529" i="1" s="1"/>
  <c r="AN515" i="1"/>
  <c r="AN536" i="1" s="1"/>
  <c r="BW505" i="1"/>
  <c r="BW526" i="1" s="1"/>
  <c r="S509" i="1"/>
  <c r="S530" i="1" s="1"/>
  <c r="AO512" i="1"/>
  <c r="AO533" i="1" s="1"/>
  <c r="AJ516" i="1"/>
  <c r="AJ537" i="1" s="1"/>
  <c r="BH504" i="1"/>
  <c r="BH525" i="1" s="1"/>
  <c r="AF506" i="1"/>
  <c r="AF527" i="1" s="1"/>
  <c r="CD507" i="1"/>
  <c r="CD528" i="1" s="1"/>
  <c r="BB509" i="1"/>
  <c r="BB530" i="1" s="1"/>
  <c r="Z511" i="1"/>
  <c r="Z532" i="1" s="1"/>
  <c r="BX512" i="1"/>
  <c r="BX533" i="1" s="1"/>
  <c r="AV514" i="1"/>
  <c r="AV535" i="1" s="1"/>
  <c r="AB517" i="1"/>
  <c r="AB538" i="1" s="1"/>
  <c r="AX520" i="1"/>
  <c r="AX541" i="1" s="1"/>
  <c r="BI504" i="1"/>
  <c r="BI525" i="1" s="1"/>
  <c r="AU505" i="1"/>
  <c r="AU526" i="1" s="1"/>
  <c r="AG506" i="1"/>
  <c r="AG527" i="1" s="1"/>
  <c r="S507" i="1"/>
  <c r="S528" i="1" s="1"/>
  <c r="CE507" i="1"/>
  <c r="CE528" i="1" s="1"/>
  <c r="BQ508" i="1"/>
  <c r="BQ529" i="1" s="1"/>
  <c r="BC509" i="1"/>
  <c r="BC530" i="1" s="1"/>
  <c r="AO510" i="1"/>
  <c r="AO531" i="1" s="1"/>
  <c r="AA511" i="1"/>
  <c r="AA532" i="1" s="1"/>
  <c r="M512" i="1"/>
  <c r="M533" i="1" s="1"/>
  <c r="BY512" i="1"/>
  <c r="BY533" i="1" s="1"/>
  <c r="BK513" i="1"/>
  <c r="BK534" i="1" s="1"/>
  <c r="AW514" i="1"/>
  <c r="AW535" i="1" s="1"/>
  <c r="BF515" i="1"/>
  <c r="BF536" i="1" s="1"/>
  <c r="AD517" i="1"/>
  <c r="AD538" i="1" s="1"/>
  <c r="CB518" i="1"/>
  <c r="CB539" i="1" s="1"/>
  <c r="AZ520" i="1"/>
  <c r="AZ541" i="1" s="1"/>
  <c r="BA515" i="1"/>
  <c r="BA536" i="1" s="1"/>
  <c r="AM516" i="1"/>
  <c r="AM537" i="1" s="1"/>
  <c r="Y517" i="1"/>
  <c r="Y538" i="1" s="1"/>
  <c r="K518" i="1"/>
  <c r="K539" i="1" s="1"/>
  <c r="BW518" i="1"/>
  <c r="BW539" i="1" s="1"/>
  <c r="BI519" i="1"/>
  <c r="BI540" i="1" s="1"/>
  <c r="AU520" i="1"/>
  <c r="AU541" i="1" s="1"/>
  <c r="D537" i="1"/>
  <c r="N505" i="1"/>
  <c r="N526" i="1" s="1"/>
  <c r="BL506" i="1"/>
  <c r="BL527" i="1" s="1"/>
  <c r="AJ508" i="1"/>
  <c r="AJ529" i="1" s="1"/>
  <c r="D510" i="1"/>
  <c r="BF511" i="1"/>
  <c r="BF532" i="1" s="1"/>
  <c r="AD513" i="1"/>
  <c r="AD534" i="1" s="1"/>
  <c r="CB514" i="1"/>
  <c r="CB535" i="1" s="1"/>
  <c r="N518" i="1"/>
  <c r="N539" i="1" s="1"/>
  <c r="M504" i="1"/>
  <c r="M525" i="1" s="1"/>
  <c r="BY504" i="1"/>
  <c r="BY525" i="1" s="1"/>
  <c r="BK505" i="1"/>
  <c r="BK526" i="1" s="1"/>
  <c r="AW506" i="1"/>
  <c r="AW527" i="1" s="1"/>
  <c r="AI507" i="1"/>
  <c r="AI528" i="1" s="1"/>
  <c r="U508" i="1"/>
  <c r="U529" i="1" s="1"/>
  <c r="CG508" i="1"/>
  <c r="CG529" i="1" s="1"/>
  <c r="BS509" i="1"/>
  <c r="BS530" i="1" s="1"/>
  <c r="BE510" i="1"/>
  <c r="BE531" i="1" s="1"/>
  <c r="AQ511" i="1"/>
  <c r="AQ532" i="1" s="1"/>
  <c r="AC512" i="1"/>
  <c r="AC533" i="1" s="1"/>
  <c r="O513" i="1"/>
  <c r="O534" i="1" s="1"/>
  <c r="CA513" i="1"/>
  <c r="CA534" i="1" s="1"/>
  <c r="BM514" i="1"/>
  <c r="BM535" i="1" s="1"/>
  <c r="L516" i="1"/>
  <c r="L537" i="1" s="1"/>
  <c r="BJ517" i="1"/>
  <c r="BJ538" i="1" s="1"/>
  <c r="AH519" i="1"/>
  <c r="AH540" i="1" s="1"/>
  <c r="CF520" i="1"/>
  <c r="CF541" i="1" s="1"/>
  <c r="BQ515" i="1"/>
  <c r="BQ536" i="1" s="1"/>
  <c r="BC516" i="1"/>
  <c r="BC537" i="1" s="1"/>
  <c r="AO517" i="1"/>
  <c r="AO538" i="1" s="1"/>
  <c r="AA518" i="1"/>
  <c r="AA539" i="1" s="1"/>
  <c r="M519" i="1"/>
  <c r="M540" i="1" s="1"/>
  <c r="BY519" i="1"/>
  <c r="BY540" i="1" s="1"/>
  <c r="BK520" i="1"/>
  <c r="BK541" i="1" s="1"/>
  <c r="J504" i="1"/>
  <c r="J525" i="1" s="1"/>
  <c r="BH505" i="1"/>
  <c r="BH526" i="1" s="1"/>
  <c r="AF507" i="1"/>
  <c r="AF528" i="1" s="1"/>
  <c r="CD508" i="1"/>
  <c r="CD529" i="1" s="1"/>
  <c r="BB510" i="1"/>
  <c r="BB531" i="1" s="1"/>
  <c r="Z512" i="1"/>
  <c r="Z533" i="1" s="1"/>
  <c r="BX513" i="1"/>
  <c r="BX534" i="1" s="1"/>
  <c r="CF515" i="1"/>
  <c r="CF536" i="1" s="1"/>
  <c r="AB519" i="1"/>
  <c r="AB540" i="1" s="1"/>
  <c r="N506" i="1"/>
  <c r="N527" i="1" s="1"/>
  <c r="AJ509" i="1"/>
  <c r="AJ530" i="1" s="1"/>
  <c r="BF512" i="1"/>
  <c r="BF533" i="1" s="1"/>
  <c r="BR516" i="1"/>
  <c r="BR537" i="1" s="1"/>
  <c r="AF504" i="1"/>
  <c r="AF525" i="1" s="1"/>
  <c r="CD505" i="1"/>
  <c r="CD526" i="1" s="1"/>
  <c r="BB507" i="1"/>
  <c r="BB528" i="1" s="1"/>
  <c r="Z509" i="1"/>
  <c r="Z530" i="1" s="1"/>
  <c r="BX510" i="1"/>
  <c r="BX531" i="1" s="1"/>
  <c r="AV512" i="1"/>
  <c r="AV533" i="1" s="1"/>
  <c r="T514" i="1"/>
  <c r="T535" i="1" s="1"/>
  <c r="AX516" i="1"/>
  <c r="AX537" i="1" s="1"/>
  <c r="BT519" i="1"/>
  <c r="BT540" i="1" s="1"/>
  <c r="BC504" i="1"/>
  <c r="BC525" i="1" s="1"/>
  <c r="AO505" i="1"/>
  <c r="AO526" i="1" s="1"/>
  <c r="AA506" i="1"/>
  <c r="AA527" i="1" s="1"/>
  <c r="M507" i="1"/>
  <c r="M528" i="1" s="1"/>
  <c r="BY507" i="1"/>
  <c r="BY528" i="1" s="1"/>
  <c r="BK508" i="1"/>
  <c r="BK529" i="1" s="1"/>
  <c r="AW509" i="1"/>
  <c r="AW530" i="1" s="1"/>
  <c r="AI510" i="1"/>
  <c r="AI531" i="1" s="1"/>
  <c r="U511" i="1"/>
  <c r="U532" i="1" s="1"/>
  <c r="CG511" i="1"/>
  <c r="CG532" i="1" s="1"/>
  <c r="BS512" i="1"/>
  <c r="BS533" i="1" s="1"/>
  <c r="BE513" i="1"/>
  <c r="BE534" i="1" s="1"/>
  <c r="AQ514" i="1"/>
  <c r="AQ535" i="1" s="1"/>
  <c r="AT515" i="1"/>
  <c r="AT536" i="1" s="1"/>
  <c r="R517" i="1"/>
  <c r="R538" i="1" s="1"/>
  <c r="BP518" i="1"/>
  <c r="BP539" i="1" s="1"/>
  <c r="AN520" i="1"/>
  <c r="AN541" i="1" s="1"/>
  <c r="AU515" i="1"/>
  <c r="AU536" i="1" s="1"/>
  <c r="AG516" i="1"/>
  <c r="AG537" i="1" s="1"/>
  <c r="S517" i="1"/>
  <c r="S538" i="1" s="1"/>
  <c r="CE517" i="1"/>
  <c r="CE538" i="1" s="1"/>
  <c r="BQ518" i="1"/>
  <c r="BQ539" i="1" s="1"/>
  <c r="BC519" i="1"/>
  <c r="BC540" i="1" s="1"/>
  <c r="AO520" i="1"/>
  <c r="AO541" i="1" s="1"/>
  <c r="T504" i="1"/>
  <c r="T525" i="1" s="1"/>
  <c r="BR505" i="1"/>
  <c r="BR526" i="1" s="1"/>
  <c r="AP507" i="1"/>
  <c r="AP528" i="1" s="1"/>
  <c r="N509" i="1"/>
  <c r="N530" i="1" s="1"/>
  <c r="BL510" i="1"/>
  <c r="BL531" i="1" s="1"/>
  <c r="AJ512" i="1"/>
  <c r="AJ533" i="1" s="1"/>
  <c r="D514" i="1"/>
  <c r="Z516" i="1"/>
  <c r="Z537" i="1" s="1"/>
  <c r="AV519" i="1"/>
  <c r="AV540" i="1" s="1"/>
  <c r="AO504" i="1"/>
  <c r="AO525" i="1" s="1"/>
  <c r="AA505" i="1"/>
  <c r="AA526" i="1" s="1"/>
  <c r="M506" i="1"/>
  <c r="M527" i="1" s="1"/>
  <c r="BY506" i="1"/>
  <c r="BY527" i="1" s="1"/>
  <c r="BK507" i="1"/>
  <c r="BK528" i="1" s="1"/>
  <c r="AW508" i="1"/>
  <c r="AW529" i="1" s="1"/>
  <c r="AI509" i="1"/>
  <c r="AI530" i="1" s="1"/>
  <c r="U510" i="1"/>
  <c r="U531" i="1" s="1"/>
  <c r="CG510" i="1"/>
  <c r="CG531" i="1" s="1"/>
  <c r="BS511" i="1"/>
  <c r="BS532" i="1" s="1"/>
  <c r="BE512" i="1"/>
  <c r="BE533" i="1" s="1"/>
  <c r="AQ513" i="1"/>
  <c r="AQ534" i="1" s="1"/>
  <c r="AC514" i="1"/>
  <c r="AC535" i="1" s="1"/>
  <c r="R515" i="1"/>
  <c r="R536" i="1" s="1"/>
  <c r="BP516" i="1"/>
  <c r="BP537" i="1" s="1"/>
  <c r="AN518" i="1"/>
  <c r="AN539" i="1" s="1"/>
  <c r="L520" i="1"/>
  <c r="L541" i="1" s="1"/>
  <c r="AG515" i="1"/>
  <c r="AG536" i="1" s="1"/>
  <c r="S516" i="1"/>
  <c r="S537" i="1" s="1"/>
  <c r="CE516" i="1"/>
  <c r="CE537" i="1" s="1"/>
  <c r="BQ517" i="1"/>
  <c r="BQ538" i="1" s="1"/>
  <c r="BC518" i="1"/>
  <c r="BC539" i="1" s="1"/>
  <c r="AO519" i="1"/>
  <c r="AO540" i="1" s="1"/>
  <c r="AA520" i="1"/>
  <c r="AA541" i="1" s="1"/>
  <c r="D536" i="1"/>
  <c r="R504" i="1"/>
  <c r="R525" i="1" s="1"/>
  <c r="BP505" i="1"/>
  <c r="BP526" i="1" s="1"/>
  <c r="AN507" i="1"/>
  <c r="AN528" i="1" s="1"/>
  <c r="L509" i="1"/>
  <c r="L530" i="1" s="1"/>
  <c r="BJ510" i="1"/>
  <c r="BJ531" i="1" s="1"/>
  <c r="AH512" i="1"/>
  <c r="AH533" i="1" s="1"/>
  <c r="CF513" i="1"/>
  <c r="CF534" i="1" s="1"/>
  <c r="V516" i="1"/>
  <c r="V537" i="1" s="1"/>
  <c r="AR519" i="1"/>
  <c r="AR540" i="1" s="1"/>
  <c r="BT504" i="1"/>
  <c r="BT525" i="1" s="1"/>
  <c r="AR506" i="1"/>
  <c r="AR527" i="1" s="1"/>
  <c r="P508" i="1"/>
  <c r="P529" i="1" s="1"/>
  <c r="BN509" i="1"/>
  <c r="BN530" i="1" s="1"/>
  <c r="AL511" i="1"/>
  <c r="AL532" i="1" s="1"/>
  <c r="AX508" i="1"/>
  <c r="AX529" i="1" s="1"/>
  <c r="T515" i="1"/>
  <c r="T536" i="1" s="1"/>
  <c r="AX505" i="1"/>
  <c r="AX526" i="1" s="1"/>
  <c r="BT508" i="1"/>
  <c r="BT529" i="1" s="1"/>
  <c r="P512" i="1"/>
  <c r="P533" i="1" s="1"/>
  <c r="BL515" i="1"/>
  <c r="BL536" i="1" s="1"/>
  <c r="AM504" i="1"/>
  <c r="AM525" i="1" s="1"/>
  <c r="K506" i="1"/>
  <c r="K527" i="1" s="1"/>
  <c r="BI507" i="1"/>
  <c r="BI528" i="1" s="1"/>
  <c r="AG509" i="1"/>
  <c r="AG530" i="1" s="1"/>
  <c r="CE510" i="1"/>
  <c r="CE531" i="1" s="1"/>
  <c r="BC512" i="1"/>
  <c r="BC533" i="1" s="1"/>
  <c r="AA514" i="1"/>
  <c r="AA535" i="1" s="1"/>
  <c r="BL516" i="1"/>
  <c r="BL537" i="1" s="1"/>
  <c r="C520" i="1"/>
  <c r="Q516" i="1"/>
  <c r="Q537" i="1" s="1"/>
  <c r="BO517" i="1"/>
  <c r="BO538" i="1" s="1"/>
  <c r="AM519" i="1"/>
  <c r="AM540" i="1" s="1"/>
  <c r="D534" i="1"/>
  <c r="J507" i="1"/>
  <c r="J528" i="1" s="1"/>
  <c r="AF510" i="1"/>
  <c r="AF531" i="1" s="1"/>
  <c r="BB513" i="1"/>
  <c r="BB534" i="1" s="1"/>
  <c r="BJ518" i="1"/>
  <c r="BJ539" i="1" s="1"/>
  <c r="K505" i="1"/>
  <c r="K526" i="1" s="1"/>
  <c r="BI506" i="1"/>
  <c r="BI527" i="1" s="1"/>
  <c r="AG508" i="1"/>
  <c r="AG529" i="1" s="1"/>
  <c r="CE509" i="1"/>
  <c r="CE530" i="1" s="1"/>
  <c r="BC511" i="1"/>
  <c r="BC532" i="1" s="1"/>
  <c r="AA513" i="1"/>
  <c r="AA534" i="1" s="1"/>
  <c r="BY514" i="1"/>
  <c r="BY535" i="1" s="1"/>
  <c r="C518" i="1"/>
  <c r="Q515" i="1"/>
  <c r="Q536" i="1" s="1"/>
  <c r="BO516" i="1"/>
  <c r="BO537" i="1" s="1"/>
  <c r="AM518" i="1"/>
  <c r="AM539" i="1" s="1"/>
  <c r="K520" i="1"/>
  <c r="K541" i="1" s="1"/>
  <c r="D528" i="1"/>
  <c r="D507" i="1"/>
  <c r="AD510" i="1"/>
  <c r="AD531" i="1" s="1"/>
  <c r="AZ513" i="1"/>
  <c r="AZ534" i="1" s="1"/>
  <c r="BF518" i="1"/>
  <c r="BF539" i="1" s="1"/>
  <c r="L506" i="1"/>
  <c r="L527" i="1" s="1"/>
  <c r="AH509" i="1"/>
  <c r="AH530" i="1" s="1"/>
  <c r="X512" i="1"/>
  <c r="X533" i="1" s="1"/>
  <c r="BV513" i="1"/>
  <c r="BV534" i="1" s="1"/>
  <c r="CB515" i="1"/>
  <c r="CB536" i="1" s="1"/>
  <c r="X519" i="1"/>
  <c r="X540" i="1" s="1"/>
  <c r="AI504" i="1"/>
  <c r="AI525" i="1" s="1"/>
  <c r="U505" i="1"/>
  <c r="U526" i="1" s="1"/>
  <c r="CG505" i="1"/>
  <c r="CG526" i="1" s="1"/>
  <c r="BS506" i="1"/>
  <c r="BS527" i="1" s="1"/>
  <c r="BE507" i="1"/>
  <c r="BE528" i="1" s="1"/>
  <c r="AQ508" i="1"/>
  <c r="AQ529" i="1" s="1"/>
  <c r="AC509" i="1"/>
  <c r="AC530" i="1" s="1"/>
  <c r="O510" i="1"/>
  <c r="O531" i="1" s="1"/>
  <c r="CA510" i="1"/>
  <c r="CA531" i="1" s="1"/>
  <c r="BM511" i="1"/>
  <c r="BM532" i="1" s="1"/>
  <c r="AY512" i="1"/>
  <c r="AY533" i="1" s="1"/>
  <c r="AK513" i="1"/>
  <c r="AK534" i="1" s="1"/>
  <c r="W514" i="1"/>
  <c r="W535" i="1" s="1"/>
  <c r="E515" i="1"/>
  <c r="BD516" i="1"/>
  <c r="BD537" i="1" s="1"/>
  <c r="AB518" i="1"/>
  <c r="AB539" i="1" s="1"/>
  <c r="BZ519" i="1"/>
  <c r="BZ540" i="1" s="1"/>
  <c r="AA515" i="1"/>
  <c r="AA536" i="1" s="1"/>
  <c r="M516" i="1"/>
  <c r="M537" i="1" s="1"/>
  <c r="BY516" i="1"/>
  <c r="BY537" i="1" s="1"/>
  <c r="BK517" i="1"/>
  <c r="BK538" i="1" s="1"/>
  <c r="AW518" i="1"/>
  <c r="AW539" i="1" s="1"/>
  <c r="AI519" i="1"/>
  <c r="AI540" i="1" s="1"/>
  <c r="U520" i="1"/>
  <c r="U541" i="1" s="1"/>
  <c r="CG520" i="1"/>
  <c r="CG541" i="1" s="1"/>
  <c r="AD505" i="1"/>
  <c r="AD526" i="1" s="1"/>
  <c r="CB506" i="1"/>
  <c r="CB527" i="1" s="1"/>
  <c r="AZ508" i="1"/>
  <c r="AZ529" i="1" s="1"/>
  <c r="X510" i="1"/>
  <c r="X531" i="1" s="1"/>
  <c r="BV511" i="1"/>
  <c r="BV532" i="1" s="1"/>
  <c r="AT513" i="1"/>
  <c r="AT534" i="1" s="1"/>
  <c r="X515" i="1"/>
  <c r="X536" i="1" s="1"/>
  <c r="AT518" i="1"/>
  <c r="AT539" i="1" s="1"/>
  <c r="U504" i="1"/>
  <c r="U525" i="1" s="1"/>
  <c r="CG504" i="1"/>
  <c r="CG525" i="1" s="1"/>
  <c r="BS505" i="1"/>
  <c r="BS526" i="1" s="1"/>
  <c r="BE506" i="1"/>
  <c r="BE527" i="1" s="1"/>
  <c r="AQ507" i="1"/>
  <c r="AQ528" i="1" s="1"/>
  <c r="AC508" i="1"/>
  <c r="AC529" i="1" s="1"/>
  <c r="O509" i="1"/>
  <c r="O530" i="1" s="1"/>
  <c r="CA509" i="1"/>
  <c r="CA530" i="1" s="1"/>
  <c r="BM510" i="1"/>
  <c r="BM531" i="1" s="1"/>
  <c r="AY511" i="1"/>
  <c r="AY532" i="1" s="1"/>
  <c r="AK512" i="1"/>
  <c r="AK533" i="1" s="1"/>
  <c r="W513" i="1"/>
  <c r="W534" i="1" s="1"/>
  <c r="E514" i="1"/>
  <c r="BU514" i="1"/>
  <c r="BU535" i="1" s="1"/>
  <c r="AB516" i="1"/>
  <c r="AB537" i="1" s="1"/>
  <c r="BZ517" i="1"/>
  <c r="BZ538" i="1" s="1"/>
  <c r="AX519" i="1"/>
  <c r="AX540" i="1" s="1"/>
  <c r="M515" i="1"/>
  <c r="M536" i="1" s="1"/>
  <c r="BY515" i="1"/>
  <c r="BY536" i="1" s="1"/>
  <c r="BK516" i="1"/>
  <c r="BK537" i="1" s="1"/>
  <c r="AW517" i="1"/>
  <c r="AW538" i="1" s="1"/>
  <c r="AI518" i="1"/>
  <c r="AI539" i="1" s="1"/>
  <c r="U519" i="1"/>
  <c r="U540" i="1" s="1"/>
  <c r="CG519" i="1"/>
  <c r="CG540" i="1" s="1"/>
  <c r="BS520" i="1"/>
  <c r="BS541" i="1" s="1"/>
  <c r="Z504" i="1"/>
  <c r="Z525" i="1" s="1"/>
  <c r="BX505" i="1"/>
  <c r="BX526" i="1" s="1"/>
  <c r="AV507" i="1"/>
  <c r="AV528" i="1" s="1"/>
  <c r="T509" i="1"/>
  <c r="T530" i="1" s="1"/>
  <c r="BR510" i="1"/>
  <c r="BR531" i="1" s="1"/>
  <c r="AP512" i="1"/>
  <c r="AP533" i="1" s="1"/>
  <c r="N514" i="1"/>
  <c r="N535" i="1" s="1"/>
  <c r="AL516" i="1"/>
  <c r="AL537" i="1" s="1"/>
  <c r="BH519" i="1"/>
  <c r="BH540" i="1" s="1"/>
  <c r="CB504" i="1"/>
  <c r="CB525" i="1" s="1"/>
  <c r="AZ506" i="1"/>
  <c r="AZ527" i="1" s="1"/>
  <c r="X508" i="1"/>
  <c r="X529" i="1" s="1"/>
  <c r="BV509" i="1"/>
  <c r="BV530" i="1" s="1"/>
  <c r="AT511" i="1"/>
  <c r="AT532" i="1" s="1"/>
  <c r="R513" i="1"/>
  <c r="R534" i="1" s="1"/>
  <c r="BP514" i="1"/>
  <c r="BP535" i="1" s="1"/>
  <c r="BP517" i="1"/>
  <c r="BP538" i="1" s="1"/>
  <c r="O504" i="1"/>
  <c r="O525" i="1" s="1"/>
  <c r="CA504" i="1"/>
  <c r="CA525" i="1" s="1"/>
  <c r="BM505" i="1"/>
  <c r="BM526" i="1" s="1"/>
  <c r="AY506" i="1"/>
  <c r="AY527" i="1" s="1"/>
  <c r="AK507" i="1"/>
  <c r="AK528" i="1" s="1"/>
  <c r="W508" i="1"/>
  <c r="W529" i="1" s="1"/>
  <c r="E509" i="1"/>
  <c r="BU509" i="1"/>
  <c r="BU530" i="1" s="1"/>
  <c r="BG510" i="1"/>
  <c r="BG531" i="1" s="1"/>
  <c r="AS511" i="1"/>
  <c r="AS532" i="1" s="1"/>
  <c r="AE512" i="1"/>
  <c r="AE533" i="1" s="1"/>
  <c r="Q513" i="1"/>
  <c r="Q534" i="1" s="1"/>
  <c r="CC513" i="1"/>
  <c r="CC534" i="1" s="1"/>
  <c r="BO514" i="1"/>
  <c r="BO535" i="1" s="1"/>
  <c r="P516" i="1"/>
  <c r="P537" i="1" s="1"/>
  <c r="BN517" i="1"/>
  <c r="BN538" i="1" s="1"/>
  <c r="AL519" i="1"/>
  <c r="AL540" i="1" s="1"/>
  <c r="C525" i="1"/>
  <c r="BS515" i="1"/>
  <c r="BS536" i="1" s="1"/>
  <c r="BE516" i="1"/>
  <c r="BE537" i="1" s="1"/>
  <c r="AQ517" i="1"/>
  <c r="AQ538" i="1" s="1"/>
  <c r="AC518" i="1"/>
  <c r="AC539" i="1" s="1"/>
  <c r="O519" i="1"/>
  <c r="O540" i="1" s="1"/>
  <c r="CA519" i="1"/>
  <c r="CA540" i="1" s="1"/>
  <c r="BM520" i="1"/>
  <c r="BM541" i="1" s="1"/>
  <c r="BP504" i="1"/>
  <c r="BP525" i="1" s="1"/>
  <c r="AN506" i="1"/>
  <c r="AN527" i="1" s="1"/>
  <c r="L508" i="1"/>
  <c r="L529" i="1" s="1"/>
  <c r="BJ509" i="1"/>
  <c r="BJ530" i="1" s="1"/>
  <c r="AH511" i="1"/>
  <c r="AH532" i="1" s="1"/>
  <c r="CF512" i="1"/>
  <c r="CF533" i="1" s="1"/>
  <c r="BD514" i="1"/>
  <c r="BD535" i="1" s="1"/>
  <c r="AR517" i="1"/>
  <c r="AR538" i="1" s="1"/>
  <c r="BN520" i="1"/>
  <c r="BN541" i="1" s="1"/>
  <c r="BM504" i="1"/>
  <c r="BM525" i="1" s="1"/>
  <c r="AY505" i="1"/>
  <c r="AY526" i="1" s="1"/>
  <c r="AK506" i="1"/>
  <c r="AK527" i="1" s="1"/>
  <c r="W507" i="1"/>
  <c r="W528" i="1" s="1"/>
  <c r="E508" i="1"/>
  <c r="BU508" i="1"/>
  <c r="BU529" i="1" s="1"/>
  <c r="BG509" i="1"/>
  <c r="BG530" i="1" s="1"/>
  <c r="AS510" i="1"/>
  <c r="AS531" i="1" s="1"/>
  <c r="AE511" i="1"/>
  <c r="AE532" i="1" s="1"/>
  <c r="Q512" i="1"/>
  <c r="Q533" i="1" s="1"/>
  <c r="CC512" i="1"/>
  <c r="CC533" i="1" s="1"/>
  <c r="BO513" i="1"/>
  <c r="BO534" i="1" s="1"/>
  <c r="BA514" i="1"/>
  <c r="BA535" i="1" s="1"/>
  <c r="BN515" i="1"/>
  <c r="BN536" i="1" s="1"/>
  <c r="AL517" i="1"/>
  <c r="AL538" i="1" s="1"/>
  <c r="AR513" i="1"/>
  <c r="AR534" i="1" s="1"/>
  <c r="D508" i="1"/>
  <c r="AZ514" i="1"/>
  <c r="AZ535" i="1" s="1"/>
  <c r="BE505" i="1"/>
  <c r="BE526" i="1" s="1"/>
  <c r="CA508" i="1"/>
  <c r="CA529" i="1" s="1"/>
  <c r="W512" i="1"/>
  <c r="W533" i="1" s="1"/>
  <c r="BZ515" i="1"/>
  <c r="BZ536" i="1" s="1"/>
  <c r="BK515" i="1"/>
  <c r="BK536" i="1" s="1"/>
  <c r="CG518" i="1"/>
  <c r="CG539" i="1" s="1"/>
  <c r="X506" i="1"/>
  <c r="X527" i="1" s="1"/>
  <c r="BP512" i="1"/>
  <c r="BP533" i="1" s="1"/>
  <c r="BE504" i="1"/>
  <c r="BE525" i="1" s="1"/>
  <c r="CA507" i="1"/>
  <c r="CA528" i="1" s="1"/>
  <c r="W511" i="1"/>
  <c r="W532" i="1" s="1"/>
  <c r="AS514" i="1"/>
  <c r="AS535" i="1" s="1"/>
  <c r="AR520" i="1"/>
  <c r="AR541" i="1" s="1"/>
  <c r="CG517" i="1"/>
  <c r="CG538" i="1" s="1"/>
  <c r="V506" i="1"/>
  <c r="V527" i="1" s="1"/>
  <c r="BN512" i="1"/>
  <c r="BN533" i="1" s="1"/>
  <c r="Z505" i="1"/>
  <c r="Z526" i="1" s="1"/>
  <c r="BR511" i="1"/>
  <c r="BR532" i="1" s="1"/>
  <c r="P515" i="1"/>
  <c r="P536" i="1" s="1"/>
  <c r="S504" i="1"/>
  <c r="S525" i="1" s="1"/>
  <c r="BQ505" i="1"/>
  <c r="BQ526" i="1" s="1"/>
  <c r="AO507" i="1"/>
  <c r="AO528" i="1" s="1"/>
  <c r="M509" i="1"/>
  <c r="M530" i="1" s="1"/>
  <c r="BK510" i="1"/>
  <c r="BK531" i="1" s="1"/>
  <c r="AI512" i="1"/>
  <c r="AI533" i="1" s="1"/>
  <c r="CG513" i="1"/>
  <c r="CG534" i="1" s="1"/>
  <c r="X516" i="1"/>
  <c r="X537" i="1" s="1"/>
  <c r="AT519" i="1"/>
  <c r="AT540" i="1" s="1"/>
  <c r="BW515" i="1"/>
  <c r="BW536" i="1" s="1"/>
  <c r="AU517" i="1"/>
  <c r="AU538" i="1" s="1"/>
  <c r="S519" i="1"/>
  <c r="S540" i="1" s="1"/>
  <c r="BQ520" i="1"/>
  <c r="BQ541" i="1" s="1"/>
  <c r="AV506" i="1"/>
  <c r="AV527" i="1" s="1"/>
  <c r="BR509" i="1"/>
  <c r="BR530" i="1" s="1"/>
  <c r="N513" i="1"/>
  <c r="N534" i="1" s="1"/>
  <c r="BH517" i="1"/>
  <c r="BH538" i="1" s="1"/>
  <c r="BQ504" i="1"/>
  <c r="BQ525" i="1" s="1"/>
  <c r="AO506" i="1"/>
  <c r="AO527" i="1" s="1"/>
  <c r="M508" i="1"/>
  <c r="M529" i="1" s="1"/>
  <c r="BK509" i="1"/>
  <c r="BK530" i="1" s="1"/>
  <c r="AI511" i="1"/>
  <c r="AI532" i="1" s="1"/>
  <c r="CG512" i="1"/>
  <c r="CG533" i="1" s="1"/>
  <c r="BE514" i="1"/>
  <c r="BE535" i="1" s="1"/>
  <c r="AT517" i="1"/>
  <c r="AT538" i="1" s="1"/>
  <c r="BP520" i="1"/>
  <c r="BP541" i="1" s="1"/>
  <c r="AU516" i="1"/>
  <c r="AU537" i="1" s="1"/>
  <c r="S518" i="1"/>
  <c r="S539" i="1" s="1"/>
  <c r="BQ519" i="1"/>
  <c r="BQ540" i="1" s="1"/>
  <c r="D535" i="1"/>
  <c r="AD506" i="1"/>
  <c r="AD527" i="1" s="1"/>
  <c r="AZ509" i="1"/>
  <c r="AZ530" i="1" s="1"/>
  <c r="BV512" i="1"/>
  <c r="BV533" i="1" s="1"/>
  <c r="X517" i="1"/>
  <c r="X538" i="1" s="1"/>
  <c r="AH505" i="1"/>
  <c r="AH526" i="1" s="1"/>
  <c r="BD508" i="1"/>
  <c r="BD529" i="1" s="1"/>
  <c r="BZ511" i="1"/>
  <c r="BZ532" i="1" s="1"/>
  <c r="AF515" i="1"/>
  <c r="AF536" i="1" s="1"/>
  <c r="AE504" i="1"/>
  <c r="AE525" i="1" s="1"/>
  <c r="CC505" i="1"/>
  <c r="CC526" i="1" s="1"/>
  <c r="BA507" i="1"/>
  <c r="BA528" i="1" s="1"/>
  <c r="Y509" i="1"/>
  <c r="Y530" i="1" s="1"/>
  <c r="BW510" i="1"/>
  <c r="BW531" i="1" s="1"/>
  <c r="AU512" i="1"/>
  <c r="AU533" i="1" s="1"/>
  <c r="S514" i="1"/>
  <c r="S535" i="1" s="1"/>
  <c r="AV516" i="1"/>
  <c r="AV537" i="1" s="1"/>
  <c r="BR519" i="1"/>
  <c r="BR540" i="1" s="1"/>
  <c r="D516" i="1"/>
  <c r="BG517" i="1"/>
  <c r="BG538" i="1" s="1"/>
  <c r="AE519" i="1"/>
  <c r="AE540" i="1" s="1"/>
  <c r="CC520" i="1"/>
  <c r="CC541" i="1" s="1"/>
  <c r="BT506" i="1"/>
  <c r="BT527" i="1" s="1"/>
  <c r="P510" i="1"/>
  <c r="P531" i="1" s="1"/>
  <c r="AL513" i="1"/>
  <c r="AL534" i="1" s="1"/>
  <c r="AD518" i="1"/>
  <c r="AD539" i="1" s="1"/>
  <c r="CC504" i="1"/>
  <c r="CC525" i="1" s="1"/>
  <c r="BA506" i="1"/>
  <c r="BA527" i="1" s="1"/>
  <c r="Y508" i="1"/>
  <c r="Y529" i="1" s="1"/>
  <c r="BW509" i="1"/>
  <c r="BW530" i="1" s="1"/>
  <c r="AU511" i="1"/>
  <c r="AU532" i="1" s="1"/>
  <c r="S513" i="1"/>
  <c r="S534" i="1" s="1"/>
  <c r="BQ514" i="1"/>
  <c r="BQ535" i="1" s="1"/>
  <c r="BR517" i="1"/>
  <c r="BR538" i="1" s="1"/>
  <c r="AP519" i="1"/>
  <c r="AP540" i="1" s="1"/>
  <c r="D527" i="1"/>
  <c r="BU515" i="1"/>
  <c r="BU536" i="1" s="1"/>
  <c r="BG516" i="1"/>
  <c r="BG537" i="1" s="1"/>
  <c r="AS517" i="1"/>
  <c r="AS538" i="1" s="1"/>
  <c r="AE518" i="1"/>
  <c r="AE539" i="1" s="1"/>
  <c r="Q519" i="1"/>
  <c r="Q540" i="1" s="1"/>
  <c r="CC519" i="1"/>
  <c r="CC540" i="1" s="1"/>
  <c r="BO520" i="1"/>
  <c r="BO541" i="1" s="1"/>
  <c r="E530" i="1"/>
  <c r="T505" i="1"/>
  <c r="T526" i="1" s="1"/>
  <c r="BR506" i="1"/>
  <c r="BR527" i="1" s="1"/>
  <c r="AP508" i="1"/>
  <c r="AP529" i="1" s="1"/>
  <c r="N510" i="1"/>
  <c r="N531" i="1" s="1"/>
  <c r="BL511" i="1"/>
  <c r="BL532" i="1" s="1"/>
  <c r="AJ513" i="1"/>
  <c r="AJ534" i="1" s="1"/>
  <c r="D515" i="1"/>
  <c r="Z518" i="1"/>
  <c r="Z539" i="1" s="1"/>
  <c r="X504" i="1"/>
  <c r="X525" i="1" s="1"/>
  <c r="BV505" i="1"/>
  <c r="BV526" i="1" s="1"/>
  <c r="AT507" i="1"/>
  <c r="AT528" i="1" s="1"/>
  <c r="R509" i="1"/>
  <c r="R530" i="1" s="1"/>
  <c r="BP510" i="1"/>
  <c r="BP531" i="1" s="1"/>
  <c r="AN512" i="1"/>
  <c r="AN533" i="1" s="1"/>
  <c r="L514" i="1"/>
  <c r="L535" i="1" s="1"/>
  <c r="AH516" i="1"/>
  <c r="AH537" i="1" s="1"/>
  <c r="BD519" i="1"/>
  <c r="BD540" i="1" s="1"/>
  <c r="AQ504" i="1"/>
  <c r="AQ525" i="1" s="1"/>
  <c r="AC505" i="1"/>
  <c r="AC526" i="1" s="1"/>
  <c r="O506" i="1"/>
  <c r="O527" i="1" s="1"/>
  <c r="CA506" i="1"/>
  <c r="CA527" i="1" s="1"/>
  <c r="BM507" i="1"/>
  <c r="BM528" i="1" s="1"/>
  <c r="AY508" i="1"/>
  <c r="AY529" i="1" s="1"/>
  <c r="AK509" i="1"/>
  <c r="AK530" i="1" s="1"/>
  <c r="W510" i="1"/>
  <c r="W531" i="1" s="1"/>
  <c r="E511" i="1"/>
  <c r="BU511" i="1"/>
  <c r="BU532" i="1" s="1"/>
  <c r="BG512" i="1"/>
  <c r="BG533" i="1" s="1"/>
  <c r="AS513" i="1"/>
  <c r="AS534" i="1" s="1"/>
  <c r="AE514" i="1"/>
  <c r="AE535" i="1" s="1"/>
  <c r="V515" i="1"/>
  <c r="V536" i="1" s="1"/>
  <c r="BT516" i="1"/>
  <c r="BT537" i="1" s="1"/>
  <c r="AR518" i="1"/>
  <c r="AR539" i="1" s="1"/>
  <c r="P520" i="1"/>
  <c r="P541" i="1" s="1"/>
  <c r="AI515" i="1"/>
  <c r="AI536" i="1" s="1"/>
  <c r="U516" i="1"/>
  <c r="U537" i="1" s="1"/>
  <c r="CG516" i="1"/>
  <c r="CG537" i="1" s="1"/>
  <c r="BS517" i="1"/>
  <c r="BS538" i="1" s="1"/>
  <c r="BE518" i="1"/>
  <c r="BE539" i="1" s="1"/>
  <c r="AQ519" i="1"/>
  <c r="AQ540" i="1" s="1"/>
  <c r="AC520" i="1"/>
  <c r="AC541" i="1" s="1"/>
  <c r="C538" i="1"/>
  <c r="D526" i="1"/>
  <c r="BD505" i="1"/>
  <c r="BD526" i="1" s="1"/>
  <c r="AB507" i="1"/>
  <c r="AB528" i="1" s="1"/>
  <c r="BZ508" i="1"/>
  <c r="BZ529" i="1" s="1"/>
  <c r="AX510" i="1"/>
  <c r="AX531" i="1" s="1"/>
  <c r="V512" i="1"/>
  <c r="V533" i="1" s="1"/>
  <c r="BT513" i="1"/>
  <c r="BT534" i="1" s="1"/>
  <c r="BX515" i="1"/>
  <c r="BX536" i="1" s="1"/>
  <c r="T519" i="1"/>
  <c r="T540" i="1" s="1"/>
  <c r="E531" i="1"/>
  <c r="P505" i="1"/>
  <c r="P526" i="1" s="1"/>
  <c r="BN506" i="1"/>
  <c r="BN527" i="1" s="1"/>
  <c r="AL508" i="1"/>
  <c r="AL529" i="1" s="1"/>
  <c r="J510" i="1"/>
  <c r="J531" i="1" s="1"/>
  <c r="BH511" i="1"/>
  <c r="BH532" i="1" s="1"/>
  <c r="AF513" i="1"/>
  <c r="AF534" i="1" s="1"/>
  <c r="CD514" i="1"/>
  <c r="CD535" i="1" s="1"/>
  <c r="R518" i="1"/>
  <c r="R539" i="1" s="1"/>
  <c r="V510" i="1"/>
  <c r="V531" i="1" s="1"/>
  <c r="AJ506" i="1"/>
  <c r="AJ527" i="1" s="1"/>
  <c r="CB512" i="1"/>
  <c r="CB533" i="1" s="1"/>
  <c r="BS504" i="1"/>
  <c r="BS525" i="1" s="1"/>
  <c r="O508" i="1"/>
  <c r="O529" i="1" s="1"/>
  <c r="AK511" i="1"/>
  <c r="AK532" i="1" s="1"/>
  <c r="BG514" i="1"/>
  <c r="BG535" i="1" s="1"/>
  <c r="BT520" i="1"/>
  <c r="BT541" i="1" s="1"/>
  <c r="U518" i="1"/>
  <c r="U539" i="1" s="1"/>
  <c r="AZ504" i="1"/>
  <c r="AZ525" i="1" s="1"/>
  <c r="R511" i="1"/>
  <c r="R532" i="1" s="1"/>
  <c r="AH520" i="1"/>
  <c r="AH541" i="1" s="1"/>
  <c r="O507" i="1"/>
  <c r="O528" i="1" s="1"/>
  <c r="AK510" i="1"/>
  <c r="AK531" i="1" s="1"/>
  <c r="BG513" i="1"/>
  <c r="BG534" i="1" s="1"/>
  <c r="BT518" i="1"/>
  <c r="BT539" i="1" s="1"/>
  <c r="U517" i="1"/>
  <c r="U538" i="1" s="1"/>
  <c r="AQ520" i="1"/>
  <c r="AQ541" i="1" s="1"/>
  <c r="BT507" i="1"/>
  <c r="BT528" i="1" s="1"/>
  <c r="AL514" i="1"/>
  <c r="AL535" i="1" s="1"/>
  <c r="BX506" i="1"/>
  <c r="BX527" i="1" s="1"/>
  <c r="BD512" i="1"/>
  <c r="BD533" i="1" s="1"/>
  <c r="BN516" i="1"/>
  <c r="BN537" i="1" s="1"/>
  <c r="AY504" i="1"/>
  <c r="AY525" i="1" s="1"/>
  <c r="W506" i="1"/>
  <c r="W527" i="1" s="1"/>
  <c r="BU507" i="1"/>
  <c r="BU528" i="1" s="1"/>
  <c r="AS509" i="1"/>
  <c r="AS530" i="1" s="1"/>
  <c r="Q511" i="1"/>
  <c r="Q532" i="1" s="1"/>
  <c r="BO512" i="1"/>
  <c r="BO533" i="1" s="1"/>
  <c r="AM514" i="1"/>
  <c r="AM535" i="1" s="1"/>
  <c r="J517" i="1"/>
  <c r="J538" i="1" s="1"/>
  <c r="AF520" i="1"/>
  <c r="AF541" i="1" s="1"/>
  <c r="AC516" i="1"/>
  <c r="AC537" i="1" s="1"/>
  <c r="CA517" i="1"/>
  <c r="CA538" i="1" s="1"/>
  <c r="AY519" i="1"/>
  <c r="AY540" i="1" s="1"/>
  <c r="L504" i="1"/>
  <c r="L525" i="1" s="1"/>
  <c r="AH507" i="1"/>
  <c r="AH528" i="1" s="1"/>
  <c r="BD510" i="1"/>
  <c r="BD531" i="1" s="1"/>
  <c r="BZ513" i="1"/>
  <c r="BZ534" i="1" s="1"/>
  <c r="AF519" i="1"/>
  <c r="AF540" i="1" s="1"/>
  <c r="W505" i="1"/>
  <c r="W526" i="1" s="1"/>
  <c r="BU506" i="1"/>
  <c r="BU527" i="1" s="1"/>
  <c r="AS508" i="1"/>
  <c r="AS529" i="1" s="1"/>
  <c r="Q510" i="1"/>
  <c r="Q531" i="1" s="1"/>
  <c r="BO511" i="1"/>
  <c r="BO532" i="1" s="1"/>
  <c r="AM513" i="1"/>
  <c r="AM534" i="1" s="1"/>
  <c r="K515" i="1"/>
  <c r="K536" i="1" s="1"/>
  <c r="AF518" i="1"/>
  <c r="AF539" i="1" s="1"/>
  <c r="AC515" i="1"/>
  <c r="AC536" i="1" s="1"/>
  <c r="CA516" i="1"/>
  <c r="CA537" i="1" s="1"/>
  <c r="AY518" i="1"/>
  <c r="AY539" i="1" s="1"/>
  <c r="W520" i="1"/>
  <c r="W541" i="1" s="1"/>
  <c r="E526" i="1"/>
  <c r="P507" i="1"/>
  <c r="P528" i="1" s="1"/>
  <c r="AL510" i="1"/>
  <c r="AL531" i="1" s="1"/>
  <c r="BH513" i="1"/>
  <c r="BH534" i="1" s="1"/>
  <c r="BV518" i="1"/>
  <c r="BV539" i="1" s="1"/>
  <c r="T506" i="1"/>
  <c r="T527" i="1" s="1"/>
  <c r="AP509" i="1"/>
  <c r="AP530" i="1" s="1"/>
  <c r="BL512" i="1"/>
  <c r="BL533" i="1" s="1"/>
  <c r="CD516" i="1"/>
  <c r="CD537" i="1" s="1"/>
  <c r="BK504" i="1"/>
  <c r="BK525" i="1" s="1"/>
  <c r="AI506" i="1"/>
  <c r="AI527" i="1" s="1"/>
  <c r="CG507" i="1"/>
  <c r="CG528" i="1" s="1"/>
  <c r="BE509" i="1"/>
  <c r="BE530" i="1" s="1"/>
  <c r="AC511" i="1"/>
  <c r="AC532" i="1" s="1"/>
  <c r="CA512" i="1"/>
  <c r="CA533" i="1" s="1"/>
  <c r="AY514" i="1"/>
  <c r="AY535" i="1" s="1"/>
  <c r="AH517" i="1"/>
  <c r="AH538" i="1" s="1"/>
  <c r="BD520" i="1"/>
  <c r="BD541" i="1" s="1"/>
  <c r="AO516" i="1"/>
  <c r="AO537" i="1" s="1"/>
  <c r="M518" i="1"/>
  <c r="M539" i="1" s="1"/>
  <c r="BK519" i="1"/>
  <c r="BK540" i="1" s="1"/>
  <c r="AJ504" i="1"/>
  <c r="AJ525" i="1" s="1"/>
  <c r="BF507" i="1"/>
  <c r="BF528" i="1" s="1"/>
  <c r="CB510" i="1"/>
  <c r="CB531" i="1" s="1"/>
  <c r="X514" i="1"/>
  <c r="X535" i="1" s="1"/>
  <c r="CB519" i="1"/>
  <c r="CB540" i="1" s="1"/>
  <c r="AI505" i="1"/>
  <c r="AI526" i="1" s="1"/>
  <c r="CG506" i="1"/>
  <c r="CG527" i="1" s="1"/>
  <c r="BE508" i="1"/>
  <c r="BE529" i="1" s="1"/>
  <c r="AC510" i="1"/>
  <c r="AC531" i="1" s="1"/>
  <c r="CA511" i="1"/>
  <c r="CA532" i="1" s="1"/>
  <c r="AY513" i="1"/>
  <c r="AY534" i="1" s="1"/>
  <c r="AH515" i="1"/>
  <c r="AH536" i="1" s="1"/>
  <c r="X518" i="1"/>
  <c r="X539" i="1" s="1"/>
  <c r="BV519" i="1"/>
  <c r="BV540" i="1" s="1"/>
  <c r="Y515" i="1"/>
  <c r="Y536" i="1" s="1"/>
  <c r="K516" i="1"/>
  <c r="K537" i="1" s="1"/>
  <c r="BW516" i="1"/>
  <c r="BW537" i="1" s="1"/>
  <c r="BI517" i="1"/>
  <c r="BI538" i="1" s="1"/>
  <c r="AU518" i="1"/>
  <c r="AU539" i="1" s="1"/>
  <c r="AG519" i="1"/>
  <c r="AG540" i="1" s="1"/>
  <c r="S520" i="1"/>
  <c r="S541" i="1" s="1"/>
  <c r="CE520" i="1"/>
  <c r="CE541" i="1" s="1"/>
  <c r="BN504" i="1"/>
  <c r="BN525" i="1" s="1"/>
  <c r="AL506" i="1"/>
  <c r="AL527" i="1" s="1"/>
  <c r="J508" i="1"/>
  <c r="J529" i="1" s="1"/>
  <c r="BH509" i="1"/>
  <c r="BH530" i="1" s="1"/>
  <c r="AF511" i="1"/>
  <c r="AF532" i="1" s="1"/>
  <c r="CD512" i="1"/>
  <c r="CD533" i="1" s="1"/>
  <c r="BB514" i="1"/>
  <c r="BB535" i="1" s="1"/>
  <c r="AN517" i="1"/>
  <c r="AN538" i="1" s="1"/>
  <c r="BJ520" i="1"/>
  <c r="BJ541" i="1" s="1"/>
  <c r="AP505" i="1"/>
  <c r="AP526" i="1" s="1"/>
  <c r="N507" i="1"/>
  <c r="N528" i="1" s="1"/>
  <c r="BL508" i="1"/>
  <c r="BL529" i="1" s="1"/>
  <c r="AJ510" i="1"/>
  <c r="AJ531" i="1" s="1"/>
  <c r="D512" i="1"/>
  <c r="BF513" i="1"/>
  <c r="BF534" i="1" s="1"/>
  <c r="AV515" i="1"/>
  <c r="AV536" i="1" s="1"/>
  <c r="BR518" i="1"/>
  <c r="BR539" i="1" s="1"/>
  <c r="AA504" i="1"/>
  <c r="AA525" i="1" s="1"/>
  <c r="M505" i="1"/>
  <c r="M526" i="1" s="1"/>
  <c r="BY505" i="1"/>
  <c r="BY526" i="1" s="1"/>
  <c r="BK506" i="1"/>
  <c r="BK527" i="1" s="1"/>
  <c r="AW507" i="1"/>
  <c r="AW528" i="1" s="1"/>
  <c r="AI508" i="1"/>
  <c r="AI529" i="1" s="1"/>
  <c r="U509" i="1"/>
  <c r="U530" i="1" s="1"/>
  <c r="CG509" i="1"/>
  <c r="CG530" i="1" s="1"/>
  <c r="BS510" i="1"/>
  <c r="BS531" i="1" s="1"/>
  <c r="BE511" i="1"/>
  <c r="BE532" i="1" s="1"/>
  <c r="AQ512" i="1"/>
  <c r="AQ533" i="1" s="1"/>
  <c r="AC513" i="1"/>
  <c r="AC534" i="1" s="1"/>
  <c r="O514" i="1"/>
  <c r="O535" i="1" s="1"/>
  <c r="CA514" i="1"/>
  <c r="CA535" i="1" s="1"/>
  <c r="AN516" i="1"/>
  <c r="AN537" i="1" s="1"/>
  <c r="L518" i="1"/>
  <c r="L539" i="1" s="1"/>
  <c r="BJ519" i="1"/>
  <c r="BJ540" i="1" s="1"/>
  <c r="S515" i="1"/>
  <c r="S536" i="1" s="1"/>
  <c r="CE515" i="1"/>
  <c r="CE536" i="1" s="1"/>
  <c r="BQ516" i="1"/>
  <c r="BQ537" i="1" s="1"/>
  <c r="BC517" i="1"/>
  <c r="BC538" i="1" s="1"/>
  <c r="AO518" i="1"/>
  <c r="AO539" i="1" s="1"/>
  <c r="AA519" i="1"/>
  <c r="AA540" i="1" s="1"/>
  <c r="M520" i="1"/>
  <c r="M541" i="1" s="1"/>
  <c r="BY520" i="1"/>
  <c r="BY541" i="1" s="1"/>
  <c r="AL504" i="1"/>
  <c r="AL525" i="1" s="1"/>
  <c r="J506" i="1"/>
  <c r="J527" i="1" s="1"/>
  <c r="BH507" i="1"/>
  <c r="BH528" i="1" s="1"/>
  <c r="AF509" i="1"/>
  <c r="AF530" i="1" s="1"/>
  <c r="CD510" i="1"/>
  <c r="CD531" i="1" s="1"/>
  <c r="BB512" i="1"/>
  <c r="BB533" i="1" s="1"/>
  <c r="Z514" i="1"/>
  <c r="Z535" i="1" s="1"/>
  <c r="BJ516" i="1"/>
  <c r="BJ537" i="1" s="1"/>
  <c r="CF519" i="1"/>
  <c r="CF540" i="1" s="1"/>
  <c r="BJ504" i="1"/>
  <c r="BJ525" i="1" s="1"/>
  <c r="AH506" i="1"/>
  <c r="AH527" i="1" s="1"/>
  <c r="CF507" i="1"/>
  <c r="CF528" i="1" s="1"/>
  <c r="BD509" i="1"/>
  <c r="BD530" i="1" s="1"/>
  <c r="AB511" i="1"/>
  <c r="AB532" i="1" s="1"/>
  <c r="BZ512" i="1"/>
  <c r="BZ533" i="1" s="1"/>
  <c r="AX514" i="1"/>
  <c r="AX535" i="1" s="1"/>
  <c r="AF517" i="1"/>
  <c r="AF538" i="1" s="1"/>
  <c r="BB520" i="1"/>
  <c r="BB541" i="1" s="1"/>
  <c r="D533" i="1"/>
  <c r="D505" i="1"/>
  <c r="BF506" i="1"/>
  <c r="BF527" i="1" s="1"/>
  <c r="AD508" i="1"/>
  <c r="AD529" i="1" s="1"/>
  <c r="CB509" i="1"/>
  <c r="CB530" i="1" s="1"/>
  <c r="AZ511" i="1"/>
  <c r="AZ532" i="1" s="1"/>
  <c r="X513" i="1"/>
  <c r="X534" i="1" s="1"/>
  <c r="BV514" i="1"/>
  <c r="BV535" i="1" s="1"/>
  <c r="CB517" i="1"/>
  <c r="CB538" i="1" s="1"/>
  <c r="D539" i="1"/>
  <c r="AT504" i="1"/>
  <c r="AT525" i="1" s="1"/>
  <c r="R506" i="1"/>
  <c r="R527" i="1" s="1"/>
  <c r="BP507" i="1"/>
  <c r="BP528" i="1" s="1"/>
  <c r="AN509" i="1"/>
  <c r="AN530" i="1" s="1"/>
  <c r="L511" i="1"/>
  <c r="L532" i="1" s="1"/>
  <c r="BJ512" i="1"/>
  <c r="BJ533" i="1" s="1"/>
  <c r="AH514" i="1"/>
  <c r="AH535" i="1" s="1"/>
  <c r="BZ516" i="1"/>
  <c r="BZ537" i="1" s="1"/>
  <c r="V520" i="1"/>
  <c r="V541" i="1" s="1"/>
  <c r="BX509" i="1"/>
  <c r="BX530" i="1" s="1"/>
  <c r="BR514" i="1"/>
  <c r="BR535" i="1" s="1"/>
  <c r="C504" i="1"/>
  <c r="BF505" i="1"/>
  <c r="BF526" i="1" s="1"/>
  <c r="CB508" i="1"/>
  <c r="CB529" i="1" s="1"/>
  <c r="AB505" i="1"/>
  <c r="AB526" i="1" s="1"/>
  <c r="BZ520" i="1"/>
  <c r="BZ541" i="1" s="1"/>
  <c r="AR510" i="1"/>
  <c r="AR531" i="1" s="1"/>
  <c r="C519" i="1"/>
  <c r="Y505" i="1"/>
  <c r="Y526" i="1" s="1"/>
  <c r="AU508" i="1"/>
  <c r="AU529" i="1" s="1"/>
  <c r="BQ511" i="1"/>
  <c r="BQ532" i="1" s="1"/>
  <c r="N515" i="1"/>
  <c r="N536" i="1" s="1"/>
  <c r="AE515" i="1"/>
  <c r="AE536" i="1" s="1"/>
  <c r="BA518" i="1"/>
  <c r="BA539" i="1" s="1"/>
  <c r="AL505" i="1"/>
  <c r="AL526" i="1" s="1"/>
  <c r="CD511" i="1"/>
  <c r="CD532" i="1" s="1"/>
  <c r="Y504" i="1"/>
  <c r="Y525" i="1" s="1"/>
  <c r="AU507" i="1"/>
  <c r="AU528" i="1" s="1"/>
  <c r="BQ510" i="1"/>
  <c r="BQ531" i="1" s="1"/>
  <c r="M514" i="1"/>
  <c r="M535" i="1" s="1"/>
  <c r="CC515" i="1"/>
  <c r="CC536" i="1" s="1"/>
  <c r="Y519" i="1"/>
  <c r="Y540" i="1" s="1"/>
  <c r="AJ505" i="1"/>
  <c r="AJ526" i="1" s="1"/>
  <c r="CB511" i="1"/>
  <c r="CB532" i="1" s="1"/>
  <c r="AN504" i="1"/>
  <c r="AN525" i="1" s="1"/>
  <c r="CF510" i="1"/>
  <c r="CF531" i="1" s="1"/>
  <c r="BH514" i="1"/>
  <c r="BH535" i="1" s="1"/>
  <c r="BV520" i="1"/>
  <c r="BV541" i="1" s="1"/>
  <c r="BA505" i="1"/>
  <c r="BA526" i="1" s="1"/>
  <c r="Y507" i="1"/>
  <c r="Y528" i="1" s="1"/>
  <c r="BW508" i="1"/>
  <c r="BW529" i="1" s="1"/>
  <c r="AU510" i="1"/>
  <c r="AU531" i="1" s="1"/>
  <c r="S512" i="1"/>
  <c r="S533" i="1" s="1"/>
  <c r="BQ513" i="1"/>
  <c r="BQ534" i="1" s="1"/>
  <c r="BR515" i="1"/>
  <c r="BR536" i="1" s="1"/>
  <c r="N519" i="1"/>
  <c r="N540" i="1" s="1"/>
  <c r="BG515" i="1"/>
  <c r="BG536" i="1" s="1"/>
  <c r="AE517" i="1"/>
  <c r="AE538" i="1" s="1"/>
  <c r="CC518" i="1"/>
  <c r="CC539" i="1" s="1"/>
  <c r="BA520" i="1"/>
  <c r="BA541" i="1" s="1"/>
  <c r="P506" i="1"/>
  <c r="P527" i="1" s="1"/>
  <c r="AL509" i="1"/>
  <c r="AL530" i="1" s="1"/>
  <c r="BH512" i="1"/>
  <c r="BH533" i="1" s="1"/>
  <c r="BV516" i="1"/>
  <c r="BV537" i="1" s="1"/>
  <c r="BA504" i="1"/>
  <c r="BA525" i="1" s="1"/>
  <c r="Y506" i="1"/>
  <c r="Y527" i="1" s="1"/>
  <c r="BW507" i="1"/>
  <c r="BW528" i="1" s="1"/>
  <c r="AU509" i="1"/>
  <c r="AU530" i="1" s="1"/>
  <c r="S511" i="1"/>
  <c r="S532" i="1" s="1"/>
  <c r="BQ512" i="1"/>
  <c r="BQ533" i="1" s="1"/>
  <c r="AO514" i="1"/>
  <c r="AO535" i="1" s="1"/>
  <c r="N517" i="1"/>
  <c r="N538" i="1" s="1"/>
  <c r="AJ520" i="1"/>
  <c r="AJ541" i="1" s="1"/>
  <c r="AE516" i="1"/>
  <c r="AE537" i="1" s="1"/>
  <c r="CC517" i="1"/>
  <c r="CC538" i="1" s="1"/>
  <c r="BA519" i="1"/>
  <c r="BA540" i="1" s="1"/>
  <c r="D540" i="1"/>
  <c r="BJ506" i="1"/>
  <c r="BJ527" i="1" s="1"/>
  <c r="CF509" i="1"/>
  <c r="CF530" i="1" s="1"/>
  <c r="AB513" i="1"/>
  <c r="AB534" i="1" s="1"/>
  <c r="J518" i="1"/>
  <c r="J539" i="1" s="1"/>
  <c r="BN505" i="1"/>
  <c r="BN526" i="1" s="1"/>
  <c r="J509" i="1"/>
  <c r="J530" i="1" s="1"/>
  <c r="AF512" i="1"/>
  <c r="AF533" i="1" s="1"/>
  <c r="R516" i="1"/>
  <c r="R537" i="1" s="1"/>
  <c r="AU504" i="1"/>
  <c r="AU525" i="1" s="1"/>
  <c r="S506" i="1"/>
  <c r="S527" i="1" s="1"/>
  <c r="BQ507" i="1"/>
  <c r="BQ528" i="1" s="1"/>
  <c r="AO509" i="1"/>
  <c r="AO530" i="1" s="1"/>
  <c r="M511" i="1"/>
  <c r="M532" i="1" s="1"/>
  <c r="BK512" i="1"/>
  <c r="BK533" i="1" s="1"/>
  <c r="AI514" i="1"/>
  <c r="AI535" i="1" s="1"/>
  <c r="CB516" i="1"/>
  <c r="CB537" i="1" s="1"/>
  <c r="X520" i="1"/>
  <c r="X541" i="1" s="1"/>
  <c r="Y516" i="1"/>
  <c r="Y537" i="1" s="1"/>
  <c r="BW517" i="1"/>
  <c r="BW538" i="1" s="1"/>
  <c r="AU519" i="1"/>
  <c r="AU540" i="1" s="1"/>
  <c r="Z507" i="1"/>
  <c r="Z528" i="1" s="1"/>
  <c r="AV510" i="1"/>
  <c r="AV531" i="1" s="1"/>
  <c r="BR513" i="1"/>
  <c r="BR534" i="1" s="1"/>
  <c r="P519" i="1"/>
  <c r="P540" i="1" s="1"/>
  <c r="S505" i="1"/>
  <c r="S526" i="1" s="1"/>
  <c r="BQ506" i="1"/>
  <c r="BQ527" i="1" s="1"/>
  <c r="AO508" i="1"/>
  <c r="AO529" i="1" s="1"/>
  <c r="M510" i="1"/>
  <c r="M531" i="1" s="1"/>
  <c r="BK511" i="1"/>
  <c r="BK532" i="1" s="1"/>
  <c r="AI513" i="1"/>
  <c r="AI534" i="1" s="1"/>
  <c r="CG514" i="1"/>
  <c r="CG535" i="1" s="1"/>
  <c r="BZ506" i="1"/>
  <c r="BZ527" i="1" s="1"/>
  <c r="AD511" i="1"/>
  <c r="AD532" i="1" s="1"/>
  <c r="AC507" i="1"/>
  <c r="AC528" i="1" s="1"/>
  <c r="BU513" i="1"/>
  <c r="BU534" i="1" s="1"/>
  <c r="AI517" i="1"/>
  <c r="AI538" i="1" s="1"/>
  <c r="AT509" i="1"/>
  <c r="AT530" i="1" s="1"/>
  <c r="AC506" i="1"/>
  <c r="AC527" i="1" s="1"/>
  <c r="BU512" i="1"/>
  <c r="BU533" i="1" s="1"/>
  <c r="AI516" i="1"/>
  <c r="AI537" i="1" s="1"/>
  <c r="AR509" i="1"/>
  <c r="AR530" i="1" s="1"/>
  <c r="AV508" i="1"/>
  <c r="AV529" i="1" s="1"/>
  <c r="AL518" i="1"/>
  <c r="AL539" i="1" s="1"/>
  <c r="BC506" i="1"/>
  <c r="BC527" i="1" s="1"/>
  <c r="BY509" i="1"/>
  <c r="BY530" i="1" s="1"/>
  <c r="U513" i="1"/>
  <c r="U534" i="1" s="1"/>
  <c r="BV517" i="1"/>
  <c r="BV538" i="1" s="1"/>
  <c r="BI516" i="1"/>
  <c r="BI537" i="1" s="1"/>
  <c r="CE519" i="1"/>
  <c r="CE540" i="1" s="1"/>
  <c r="T508" i="1"/>
  <c r="T529" i="1" s="1"/>
  <c r="BL514" i="1"/>
  <c r="BL535" i="1" s="1"/>
  <c r="BC505" i="1"/>
  <c r="BC526" i="1" s="1"/>
  <c r="BY508" i="1"/>
  <c r="BY529" i="1" s="1"/>
  <c r="U512" i="1"/>
  <c r="U533" i="1" s="1"/>
  <c r="BV515" i="1"/>
  <c r="BV536" i="1" s="1"/>
  <c r="BI515" i="1"/>
  <c r="BI536" i="1" s="1"/>
  <c r="CE518" i="1"/>
  <c r="CE539" i="1" s="1"/>
  <c r="BF504" i="1"/>
  <c r="BF525" i="1" s="1"/>
  <c r="X511" i="1"/>
  <c r="X532" i="1" s="1"/>
  <c r="AT520" i="1"/>
  <c r="AT541" i="1" s="1"/>
  <c r="AB510" i="1"/>
  <c r="AB531" i="1" s="1"/>
  <c r="BB518" i="1"/>
  <c r="BB539" i="1" s="1"/>
  <c r="BO506" i="1"/>
  <c r="BO527" i="1" s="1"/>
  <c r="K510" i="1"/>
  <c r="K531" i="1" s="1"/>
  <c r="AG513" i="1"/>
  <c r="AG534" i="1" s="1"/>
  <c r="T518" i="1"/>
  <c r="T539" i="1" s="1"/>
  <c r="BU516" i="1"/>
  <c r="BU537" i="1" s="1"/>
  <c r="Q520" i="1"/>
  <c r="Q541" i="1" s="1"/>
  <c r="AR508" i="1"/>
  <c r="AR529" i="1" s="1"/>
  <c r="J515" i="1"/>
  <c r="J536" i="1" s="1"/>
  <c r="BO505" i="1"/>
  <c r="BO526" i="1" s="1"/>
  <c r="K509" i="1"/>
  <c r="K530" i="1" s="1"/>
  <c r="AG512" i="1"/>
  <c r="AG533" i="1" s="1"/>
  <c r="T516" i="1"/>
  <c r="T537" i="1" s="1"/>
  <c r="AB520" i="1"/>
  <c r="AB541" i="1" s="1"/>
  <c r="AA516" i="1"/>
  <c r="AA537" i="1" s="1"/>
  <c r="BY517" i="1"/>
  <c r="BY538" i="1" s="1"/>
  <c r="AW519" i="1"/>
  <c r="AW540" i="1" s="1"/>
  <c r="C539" i="1"/>
  <c r="CF505" i="1"/>
  <c r="CF526" i="1" s="1"/>
  <c r="AB509" i="1"/>
  <c r="AB530" i="1" s="1"/>
  <c r="AX512" i="1"/>
  <c r="AX533" i="1" s="1"/>
  <c r="BB516" i="1"/>
  <c r="BB537" i="1" s="1"/>
  <c r="J505" i="1"/>
  <c r="J526" i="1" s="1"/>
  <c r="AF508" i="1"/>
  <c r="AF529" i="1" s="1"/>
  <c r="BB511" i="1"/>
  <c r="BB532" i="1" s="1"/>
  <c r="BX514" i="1"/>
  <c r="BX535" i="1" s="1"/>
  <c r="K504" i="1"/>
  <c r="K525" i="1" s="1"/>
  <c r="BI505" i="1"/>
  <c r="BI526" i="1" s="1"/>
  <c r="AG507" i="1"/>
  <c r="AG528" i="1" s="1"/>
  <c r="CE508" i="1"/>
  <c r="CE529" i="1" s="1"/>
  <c r="BC510" i="1"/>
  <c r="BC531" i="1" s="1"/>
  <c r="AA512" i="1"/>
  <c r="AA533" i="1" s="1"/>
  <c r="BY513" i="1"/>
  <c r="BY534" i="1" s="1"/>
  <c r="C516" i="1"/>
  <c r="AD519" i="1"/>
  <c r="AD540" i="1" s="1"/>
  <c r="BO515" i="1"/>
  <c r="BO536" i="1" s="1"/>
  <c r="AM517" i="1"/>
  <c r="AM538" i="1" s="1"/>
  <c r="K519" i="1"/>
  <c r="K540" i="1" s="1"/>
  <c r="BI520" i="1"/>
  <c r="BI541" i="1" s="1"/>
  <c r="BR504" i="1"/>
  <c r="BR525" i="1" s="1"/>
  <c r="N508" i="1"/>
  <c r="N529" i="1" s="1"/>
  <c r="AJ511" i="1"/>
  <c r="AJ532" i="1" s="1"/>
  <c r="BF514" i="1"/>
  <c r="BF535" i="1" s="1"/>
  <c r="BR520" i="1"/>
  <c r="BR541" i="1" s="1"/>
  <c r="CB505" i="1"/>
  <c r="CB526" i="1" s="1"/>
  <c r="X509" i="1"/>
  <c r="X530" i="1" s="1"/>
  <c r="AT512" i="1"/>
  <c r="AT533" i="1" s="1"/>
  <c r="AT516" i="1"/>
  <c r="AT537" i="1" s="1"/>
  <c r="AP518" i="1"/>
  <c r="AP539" i="1" s="1"/>
  <c r="AJ517" i="1"/>
  <c r="AJ538" i="1" s="1"/>
  <c r="BM509" i="1"/>
  <c r="BM530" i="1" s="1"/>
  <c r="AX517" i="1"/>
  <c r="AX538" i="1" s="1"/>
  <c r="BS519" i="1"/>
  <c r="BS540" i="1" s="1"/>
  <c r="AN514" i="1"/>
  <c r="AN535" i="1" s="1"/>
  <c r="BM508" i="1"/>
  <c r="BM529" i="1" s="1"/>
  <c r="AX515" i="1"/>
  <c r="AX536" i="1" s="1"/>
  <c r="BS518" i="1"/>
  <c r="BS539" i="1" s="1"/>
  <c r="P511" i="1"/>
  <c r="P532" i="1" s="1"/>
  <c r="T510" i="1"/>
  <c r="T531" i="1" s="1"/>
  <c r="J520" i="1"/>
  <c r="J541" i="1" s="1"/>
  <c r="E507" i="1"/>
  <c r="AE510" i="1"/>
  <c r="AE531" i="1" s="1"/>
  <c r="BA513" i="1"/>
  <c r="BA534" i="1" s="1"/>
  <c r="BH518" i="1"/>
  <c r="BH539" i="1" s="1"/>
  <c r="O517" i="1"/>
  <c r="O538" i="1" s="1"/>
  <c r="AK520" i="1"/>
  <c r="AK541" i="1" s="1"/>
  <c r="CF508" i="1"/>
  <c r="CF529" i="1" s="1"/>
  <c r="J516" i="1"/>
  <c r="J537" i="1" s="1"/>
  <c r="E506" i="1"/>
  <c r="AE509" i="1"/>
  <c r="AE530" i="1" s="1"/>
  <c r="BA512" i="1"/>
  <c r="BA533" i="1" s="1"/>
  <c r="BH516" i="1"/>
  <c r="BH537" i="1" s="1"/>
  <c r="O516" i="1"/>
  <c r="O537" i="1" s="1"/>
  <c r="AK519" i="1"/>
  <c r="AK540" i="1" s="1"/>
  <c r="AR505" i="1"/>
  <c r="AR526" i="1" s="1"/>
  <c r="J512" i="1"/>
  <c r="J533" i="1" s="1"/>
  <c r="AV504" i="1"/>
  <c r="AV525" i="1" s="1"/>
  <c r="N511" i="1"/>
  <c r="N532" i="1" s="1"/>
  <c r="Z520" i="1"/>
  <c r="Z541" i="1" s="1"/>
  <c r="U507" i="1"/>
  <c r="U528" i="1" s="1"/>
  <c r="AQ510" i="1"/>
  <c r="AQ531" i="1" s="1"/>
  <c r="BM513" i="1"/>
  <c r="BM534" i="1" s="1"/>
  <c r="CF518" i="1"/>
  <c r="CF539" i="1" s="1"/>
  <c r="AA517" i="1"/>
  <c r="AA538" i="1" s="1"/>
  <c r="AW520" i="1"/>
  <c r="AW541" i="1" s="1"/>
  <c r="AD509" i="1"/>
  <c r="AD530" i="1" s="1"/>
  <c r="BF516" i="1"/>
  <c r="BF537" i="1" s="1"/>
  <c r="U506" i="1"/>
  <c r="U527" i="1" s="1"/>
  <c r="AQ509" i="1"/>
  <c r="AQ530" i="1" s="1"/>
  <c r="BM512" i="1"/>
  <c r="BM533" i="1" s="1"/>
  <c r="CF516" i="1"/>
  <c r="CF537" i="1" s="1"/>
  <c r="BH520" i="1"/>
  <c r="BH541" i="1" s="1"/>
  <c r="AQ516" i="1"/>
  <c r="AQ537" i="1" s="1"/>
  <c r="O518" i="1"/>
  <c r="O539" i="1" s="1"/>
  <c r="BM519" i="1"/>
  <c r="BM540" i="1" s="1"/>
  <c r="E533" i="1"/>
  <c r="X507" i="1"/>
  <c r="X528" i="1" s="1"/>
  <c r="AT510" i="1"/>
  <c r="AT531" i="1" s="1"/>
  <c r="BP513" i="1"/>
  <c r="BP534" i="1" s="1"/>
  <c r="L519" i="1"/>
  <c r="L540" i="1" s="1"/>
  <c r="AB506" i="1"/>
  <c r="AB527" i="1" s="1"/>
  <c r="AX509" i="1"/>
  <c r="AX530" i="1" s="1"/>
  <c r="BT512" i="1"/>
  <c r="BT533" i="1" s="1"/>
  <c r="T517" i="1"/>
  <c r="T538" i="1" s="1"/>
  <c r="BG504" i="1"/>
  <c r="BG525" i="1" s="1"/>
  <c r="AE506" i="1"/>
  <c r="AE527" i="1" s="1"/>
  <c r="CC507" i="1"/>
  <c r="CC528" i="1" s="1"/>
  <c r="BA509" i="1"/>
  <c r="BA530" i="1" s="1"/>
  <c r="Y511" i="1"/>
  <c r="Y532" i="1" s="1"/>
  <c r="BW512" i="1"/>
  <c r="BW533" i="1" s="1"/>
  <c r="AU514" i="1"/>
  <c r="AU535" i="1" s="1"/>
  <c r="Z517" i="1"/>
  <c r="Z538" i="1" s="1"/>
  <c r="AV520" i="1"/>
  <c r="AV541" i="1" s="1"/>
  <c r="AK516" i="1"/>
  <c r="AK537" i="1" s="1"/>
  <c r="D518" i="1"/>
  <c r="BG519" i="1"/>
  <c r="BG540" i="1" s="1"/>
  <c r="C540" i="1"/>
  <c r="BV506" i="1"/>
  <c r="BV527" i="1" s="1"/>
  <c r="R510" i="1"/>
  <c r="R531" i="1" s="1"/>
  <c r="AN513" i="1"/>
  <c r="AN534" i="1" s="1"/>
  <c r="AH518" i="1"/>
  <c r="AH539" i="1" s="1"/>
  <c r="AV505" i="1"/>
  <c r="AV526" i="1" s="1"/>
  <c r="BR508" i="1"/>
  <c r="BR529" i="1" s="1"/>
  <c r="N512" i="1"/>
  <c r="N533" i="1" s="1"/>
  <c r="BH515" i="1"/>
  <c r="BH536" i="1" s="1"/>
  <c r="BT505" i="1"/>
  <c r="BT526" i="1" s="1"/>
  <c r="P509" i="1"/>
  <c r="P530" i="1" s="1"/>
  <c r="AL512" i="1"/>
  <c r="AL533" i="1" s="1"/>
  <c r="AD516" i="1"/>
  <c r="AD537" i="1" s="1"/>
  <c r="D530" i="1"/>
  <c r="CD506" i="1"/>
  <c r="CD527" i="1" s="1"/>
  <c r="Z510" i="1"/>
  <c r="Z531" i="1" s="1"/>
  <c r="AV513" i="1"/>
  <c r="AV534" i="1" s="1"/>
  <c r="BF519" i="1"/>
  <c r="BF540" i="1" s="1"/>
  <c r="BA517" i="1"/>
  <c r="BA538" i="1" s="1"/>
  <c r="BW520" i="1"/>
  <c r="BW541" i="1" s="1"/>
  <c r="BF508" i="1"/>
  <c r="BF529" i="1" s="1"/>
  <c r="AJ515" i="1"/>
  <c r="AJ536" i="1" s="1"/>
  <c r="BJ507" i="1"/>
  <c r="BJ528" i="1" s="1"/>
  <c r="J513" i="1"/>
  <c r="J534" i="1" s="1"/>
  <c r="AZ517" i="1"/>
  <c r="AZ538" i="1" s="1"/>
  <c r="BO504" i="1"/>
  <c r="BO525" i="1" s="1"/>
  <c r="AM506" i="1"/>
  <c r="AM527" i="1" s="1"/>
  <c r="K508" i="1"/>
  <c r="K529" i="1" s="1"/>
  <c r="BI509" i="1"/>
  <c r="BI530" i="1" s="1"/>
  <c r="AG511" i="1"/>
  <c r="AG532" i="1" s="1"/>
  <c r="CE512" i="1"/>
  <c r="CE533" i="1" s="1"/>
  <c r="BC514" i="1"/>
  <c r="BC535" i="1" s="1"/>
  <c r="AP517" i="1"/>
  <c r="AP538" i="1" s="1"/>
  <c r="BL520" i="1"/>
  <c r="BL541" i="1" s="1"/>
  <c r="AS516" i="1"/>
  <c r="AS537" i="1" s="1"/>
  <c r="Q518" i="1"/>
  <c r="Q539" i="1" s="1"/>
  <c r="BO519" i="1"/>
  <c r="BO540" i="1" s="1"/>
  <c r="AR504" i="1"/>
  <c r="AR525" i="1" s="1"/>
  <c r="BN507" i="1"/>
  <c r="BN528" i="1" s="1"/>
  <c r="J511" i="1"/>
  <c r="J532" i="1" s="1"/>
  <c r="AF514" i="1"/>
  <c r="AF535" i="1" s="1"/>
  <c r="R520" i="1"/>
  <c r="R541" i="1" s="1"/>
  <c r="AM505" i="1"/>
  <c r="AM526" i="1" s="1"/>
  <c r="K507" i="1"/>
  <c r="K528" i="1" s="1"/>
  <c r="BI508" i="1"/>
  <c r="BI529" i="1" s="1"/>
  <c r="AG510" i="1"/>
  <c r="AG531" i="1" s="1"/>
  <c r="CE511" i="1"/>
  <c r="CE532" i="1" s="1"/>
  <c r="BC513" i="1"/>
  <c r="BC534" i="1" s="1"/>
  <c r="AP515" i="1"/>
  <c r="AP536" i="1" s="1"/>
  <c r="BL518" i="1"/>
  <c r="BL539" i="1" s="1"/>
  <c r="AS515" i="1"/>
  <c r="AS536" i="1" s="1"/>
  <c r="Q517" i="1"/>
  <c r="Q538" i="1" s="1"/>
  <c r="BO518" i="1"/>
  <c r="BO539" i="1" s="1"/>
  <c r="AM520" i="1"/>
  <c r="AM541" i="1" s="1"/>
  <c r="L505" i="1"/>
  <c r="L526" i="1" s="1"/>
  <c r="AH508" i="1"/>
  <c r="AH529" i="1" s="1"/>
  <c r="BD511" i="1"/>
  <c r="BD532" i="1" s="1"/>
  <c r="BZ514" i="1"/>
  <c r="BZ535" i="1" s="1"/>
  <c r="P504" i="1"/>
  <c r="P525" i="1" s="1"/>
  <c r="AL507" i="1"/>
  <c r="AL528" i="1" s="1"/>
  <c r="BH510" i="1"/>
  <c r="BH531" i="1" s="1"/>
  <c r="CD513" i="1"/>
  <c r="CD534" i="1" s="1"/>
  <c r="AN519" i="1"/>
  <c r="AN540" i="1" s="1"/>
  <c r="AG505" i="1"/>
  <c r="AG526" i="1" s="1"/>
  <c r="CE506" i="1"/>
  <c r="CE527" i="1" s="1"/>
  <c r="BC508" i="1"/>
  <c r="BC529" i="1" s="1"/>
  <c r="AA510" i="1"/>
  <c r="AA531" i="1" s="1"/>
  <c r="BY511" i="1"/>
  <c r="BY532" i="1" s="1"/>
  <c r="AW513" i="1"/>
  <c r="AW534" i="1" s="1"/>
  <c r="AD515" i="1"/>
  <c r="AD536" i="1" s="1"/>
  <c r="AZ518" i="1"/>
  <c r="AZ539" i="1" s="1"/>
  <c r="AM515" i="1"/>
  <c r="AM536" i="1" s="1"/>
  <c r="K517" i="1"/>
  <c r="K538" i="1" s="1"/>
  <c r="BI518" i="1"/>
  <c r="BI539" i="1" s="1"/>
  <c r="AG520" i="1"/>
  <c r="AG541" i="1" s="1"/>
  <c r="BB505" i="1"/>
  <c r="BB526" i="1" s="1"/>
  <c r="BX508" i="1"/>
  <c r="BX529" i="1" s="1"/>
  <c r="T512" i="1"/>
  <c r="T533" i="1" s="1"/>
  <c r="BT515" i="1"/>
  <c r="BT536" i="1" s="1"/>
  <c r="AG504" i="1"/>
  <c r="AG525" i="1" s="1"/>
  <c r="CE505" i="1"/>
  <c r="CE526" i="1" s="1"/>
  <c r="BC507" i="1"/>
  <c r="BC528" i="1" s="1"/>
  <c r="AA509" i="1"/>
  <c r="AA530" i="1" s="1"/>
  <c r="BY510" i="1"/>
  <c r="BY531" i="1" s="1"/>
  <c r="AW512" i="1"/>
  <c r="AW533" i="1" s="1"/>
  <c r="U514" i="1"/>
  <c r="U535" i="1" s="1"/>
  <c r="AZ516" i="1"/>
  <c r="AZ537" i="1" s="1"/>
  <c r="BL504" i="1"/>
  <c r="BL525" i="1" s="1"/>
  <c r="BF520" i="1"/>
  <c r="BF541" i="1" s="1"/>
  <c r="AY510" i="1"/>
  <c r="AY531" i="1" s="1"/>
  <c r="V519" i="1"/>
  <c r="V540" i="1" s="1"/>
  <c r="BE520" i="1"/>
  <c r="BE541" i="1" s="1"/>
  <c r="L517" i="1"/>
  <c r="L538" i="1" s="1"/>
  <c r="AY509" i="1"/>
  <c r="AY530" i="1" s="1"/>
  <c r="V517" i="1"/>
  <c r="V538" i="1" s="1"/>
  <c r="BE519" i="1"/>
  <c r="BE540" i="1" s="1"/>
  <c r="C517" i="1"/>
  <c r="AP513" i="1"/>
  <c r="AP534" i="1" s="1"/>
  <c r="CE504" i="1"/>
  <c r="CE525" i="1" s="1"/>
  <c r="AA508" i="1"/>
  <c r="AA529" i="1" s="1"/>
  <c r="AW511" i="1"/>
  <c r="AW532" i="1" s="1"/>
  <c r="BS514" i="1"/>
  <c r="BS535" i="1" s="1"/>
  <c r="D529" i="1"/>
  <c r="AG518" i="1"/>
  <c r="AG539" i="1" s="1"/>
  <c r="BX504" i="1"/>
  <c r="BX525" i="1" s="1"/>
  <c r="AP511" i="1"/>
  <c r="AP532" i="1" s="1"/>
  <c r="CD520" i="1"/>
  <c r="CD541" i="1" s="1"/>
  <c r="AA507" i="1"/>
  <c r="AA528" i="1" s="1"/>
  <c r="AW510" i="1"/>
  <c r="AW531" i="1" s="1"/>
  <c r="BS513" i="1"/>
  <c r="BS534" i="1" s="1"/>
  <c r="R519" i="1"/>
  <c r="R540" i="1" s="1"/>
  <c r="AG517" i="1"/>
  <c r="AG538" i="1" s="1"/>
  <c r="BC520" i="1"/>
  <c r="BC541" i="1" s="1"/>
  <c r="CB507" i="1"/>
  <c r="CB528" i="1" s="1"/>
  <c r="AT514" i="1"/>
  <c r="AT535" i="1" s="1"/>
  <c r="CF506" i="1"/>
  <c r="CF527" i="1" s="1"/>
  <c r="AX513" i="1"/>
  <c r="AX534" i="1" s="1"/>
  <c r="Q505" i="1"/>
  <c r="Q526" i="1" s="1"/>
  <c r="AM508" i="1"/>
  <c r="AM529" i="1" s="1"/>
  <c r="BI511" i="1"/>
  <c r="BI532" i="1" s="1"/>
  <c r="CE514" i="1"/>
  <c r="CE535" i="1" s="1"/>
  <c r="W515" i="1"/>
  <c r="W536" i="1" s="1"/>
  <c r="AS518" i="1"/>
  <c r="AS539" i="1" s="1"/>
  <c r="V505" i="1"/>
  <c r="V526" i="1" s="1"/>
  <c r="BN511" i="1"/>
  <c r="BN532" i="1" s="1"/>
  <c r="Q504" i="1"/>
  <c r="Q525" i="1" s="1"/>
  <c r="AM507" i="1"/>
  <c r="AM528" i="1" s="1"/>
  <c r="BI510" i="1"/>
  <c r="BI531" i="1" s="1"/>
  <c r="CE513" i="1"/>
  <c r="CE534" i="1" s="1"/>
  <c r="BD518" i="1"/>
  <c r="BD539" i="1" s="1"/>
  <c r="AO515" i="1"/>
  <c r="AO536" i="1" s="1"/>
  <c r="M517" i="1"/>
  <c r="M538" i="1" s="1"/>
  <c r="BK518" i="1"/>
  <c r="BK539" i="1" s="1"/>
  <c r="AI520" i="1"/>
  <c r="AI541" i="1" s="1"/>
  <c r="AH504" i="1"/>
  <c r="AH525" i="1" s="1"/>
  <c r="BD507" i="1"/>
  <c r="BD528" i="1" s="1"/>
  <c r="BZ510" i="1"/>
  <c r="BZ531" i="1" s="1"/>
  <c r="V514" i="1"/>
  <c r="V535" i="1" s="1"/>
  <c r="BX519" i="1"/>
  <c r="BX540" i="1" s="1"/>
  <c r="BH506" i="1"/>
  <c r="BH527" i="1" s="1"/>
  <c r="CD509" i="1"/>
  <c r="CD530" i="1" s="1"/>
  <c r="Z513" i="1"/>
  <c r="Z534" i="1" s="1"/>
  <c r="CF517" i="1"/>
  <c r="CF538" i="1" s="1"/>
  <c r="BW504" i="1"/>
  <c r="BW525" i="1" s="1"/>
  <c r="AU506" i="1"/>
  <c r="AU527" i="1" s="1"/>
  <c r="S508" i="1"/>
  <c r="S529" i="1" s="1"/>
  <c r="BQ509" i="1"/>
  <c r="BQ530" i="1" s="1"/>
  <c r="AO511" i="1"/>
  <c r="AO532" i="1" s="1"/>
  <c r="M513" i="1"/>
  <c r="M534" i="1" s="1"/>
  <c r="BK514" i="1"/>
  <c r="BK535" i="1" s="1"/>
  <c r="BF517" i="1"/>
  <c r="BF538" i="1" s="1"/>
  <c r="CB520" i="1"/>
  <c r="CB541" i="1" s="1"/>
  <c r="BA516" i="1"/>
  <c r="BA537" i="1" s="1"/>
  <c r="Y518" i="1"/>
  <c r="Y539" i="1" s="1"/>
  <c r="BW519" i="1"/>
  <c r="BW540" i="1" s="1"/>
  <c r="E535" i="1"/>
  <c r="AP506" i="1"/>
  <c r="AP527" i="1" s="1"/>
  <c r="BL509" i="1"/>
  <c r="BL530" i="1" s="1"/>
  <c r="D513" i="1"/>
  <c r="AV517" i="1"/>
  <c r="AV538" i="1" s="1"/>
  <c r="AD504" i="1"/>
  <c r="AD525" i="1" s="1"/>
  <c r="AZ507" i="1"/>
  <c r="AZ528" i="1" s="1"/>
  <c r="BV510" i="1"/>
  <c r="BV531" i="1" s="1"/>
  <c r="R514" i="1"/>
  <c r="R535" i="1" s="1"/>
  <c r="BP519" i="1"/>
  <c r="BP540" i="1" s="1"/>
  <c r="BF509" i="1"/>
  <c r="BF530" i="1" s="1"/>
  <c r="AQ506" i="1"/>
  <c r="AQ527" i="1" s="1"/>
  <c r="E513" i="1"/>
  <c r="AW516" i="1"/>
  <c r="AW537" i="1" s="1"/>
  <c r="BV507" i="1"/>
  <c r="BV528" i="1" s="1"/>
  <c r="AQ505" i="1"/>
  <c r="AQ526" i="1" s="1"/>
  <c r="E512" i="1"/>
  <c r="AW515" i="1"/>
  <c r="AW536" i="1" s="1"/>
  <c r="AX504" i="1"/>
  <c r="AX525" i="1" s="1"/>
  <c r="AD520" i="1"/>
  <c r="AD541" i="1" s="1"/>
  <c r="AB514" i="1"/>
  <c r="AB535" i="1" s="1"/>
  <c r="AK505" i="1"/>
  <c r="AK526" i="1" s="1"/>
  <c r="BG508" i="1"/>
  <c r="BG529" i="1" s="1"/>
  <c r="CC511" i="1"/>
  <c r="CC532" i="1" s="1"/>
  <c r="AL515" i="1"/>
  <c r="AL536" i="1" s="1"/>
  <c r="AQ515" i="1"/>
  <c r="AQ536" i="1" s="1"/>
  <c r="BM518" i="1"/>
  <c r="BM539" i="1" s="1"/>
  <c r="BJ505" i="1"/>
  <c r="BJ526" i="1" s="1"/>
  <c r="AB512" i="1"/>
  <c r="AB533" i="1" s="1"/>
  <c r="AK504" i="1"/>
  <c r="AK525" i="1" s="1"/>
  <c r="BG507" i="1"/>
  <c r="BG528" i="1" s="1"/>
  <c r="CC510" i="1"/>
  <c r="CC531" i="1" s="1"/>
  <c r="Y514" i="1"/>
  <c r="Y535" i="1" s="1"/>
  <c r="CD519" i="1"/>
  <c r="CD540" i="1" s="1"/>
  <c r="BM517" i="1"/>
  <c r="BM538" i="1" s="1"/>
  <c r="D532" i="1"/>
  <c r="BN508" i="1"/>
  <c r="BN529" i="1" s="1"/>
  <c r="AZ515" i="1"/>
  <c r="AZ536" i="1" s="1"/>
  <c r="BR507" i="1"/>
  <c r="BR528" i="1" s="1"/>
  <c r="AJ514" i="1"/>
  <c r="AJ535" i="1" s="1"/>
  <c r="AW505" i="1"/>
  <c r="AW526" i="1" s="1"/>
  <c r="BS508" i="1"/>
  <c r="BS529" i="1" s="1"/>
  <c r="O512" i="1"/>
  <c r="O533" i="1" s="1"/>
  <c r="BJ515" i="1"/>
  <c r="BJ536" i="1" s="1"/>
  <c r="BC515" i="1"/>
  <c r="BC536" i="1" s="1"/>
  <c r="BY518" i="1"/>
  <c r="BY539" i="1" s="1"/>
  <c r="D506" i="1"/>
  <c r="AZ512" i="1"/>
  <c r="AZ533" i="1" s="1"/>
  <c r="AW504" i="1"/>
  <c r="AW525" i="1" s="1"/>
  <c r="BS507" i="1"/>
  <c r="BS528" i="1" s="1"/>
  <c r="O511" i="1"/>
  <c r="O532" i="1" s="1"/>
  <c r="AK514" i="1"/>
  <c r="AK535" i="1" s="1"/>
  <c r="J519" i="1"/>
  <c r="J540" i="1" s="1"/>
  <c r="BE515" i="1"/>
  <c r="BE536" i="1" s="1"/>
  <c r="AC517" i="1"/>
  <c r="AC538" i="1" s="1"/>
  <c r="CA518" i="1"/>
  <c r="CA539" i="1" s="1"/>
  <c r="AY520" i="1"/>
  <c r="AY541" i="1" s="1"/>
  <c r="AZ505" i="1"/>
  <c r="AZ526" i="1" s="1"/>
  <c r="BV508" i="1"/>
  <c r="BV529" i="1" s="1"/>
  <c r="R512" i="1"/>
  <c r="R533" i="1" s="1"/>
  <c r="BP515" i="1"/>
  <c r="BP536" i="1" s="1"/>
  <c r="BD504" i="1"/>
  <c r="BD525" i="1" s="1"/>
  <c r="BZ507" i="1"/>
  <c r="BZ528" i="1" s="1"/>
  <c r="V511" i="1"/>
  <c r="V532" i="1" s="1"/>
  <c r="AR514" i="1"/>
  <c r="AR535" i="1" s="1"/>
  <c r="AP520" i="1"/>
  <c r="AP541" i="1" s="1"/>
  <c r="AS505" i="1"/>
  <c r="AS526" i="1" s="1"/>
  <c r="Q507" i="1"/>
  <c r="Q528" i="1" s="1"/>
  <c r="BO508" i="1"/>
  <c r="BO529" i="1" s="1"/>
  <c r="AM510" i="1"/>
  <c r="AM531" i="1" s="1"/>
  <c r="K512" i="1"/>
  <c r="K533" i="1" s="1"/>
  <c r="BI513" i="1"/>
  <c r="BI534" i="1" s="1"/>
  <c r="BB515" i="1"/>
  <c r="BB536" i="1" s="1"/>
  <c r="BX518" i="1"/>
  <c r="BX539" i="1" s="1"/>
  <c r="AY515" i="1"/>
  <c r="AY536" i="1" s="1"/>
  <c r="W517" i="1"/>
  <c r="W538" i="1" s="1"/>
  <c r="BU518" i="1"/>
  <c r="BU539" i="1" s="1"/>
  <c r="AS520" i="1"/>
  <c r="AS541" i="1" s="1"/>
  <c r="X505" i="1"/>
  <c r="X526" i="1" s="1"/>
  <c r="AT508" i="1"/>
  <c r="AT529" i="1" s="1"/>
  <c r="BP511" i="1"/>
  <c r="BP532" i="1" s="1"/>
  <c r="L515" i="1"/>
  <c r="L536" i="1" s="1"/>
  <c r="C537" i="1"/>
  <c r="T507" i="1"/>
  <c r="T528" i="1" s="1"/>
  <c r="AP510" i="1"/>
  <c r="AP531" i="1" s="1"/>
  <c r="BL513" i="1"/>
  <c r="BL534" i="1" s="1"/>
  <c r="CD518" i="1"/>
  <c r="CD539" i="1" s="1"/>
  <c r="V504" i="1"/>
  <c r="V525" i="1" s="1"/>
  <c r="AR507" i="1"/>
  <c r="AR528" i="1" s="1"/>
  <c r="BN510" i="1"/>
  <c r="BN531" i="1" s="1"/>
  <c r="J514" i="1"/>
  <c r="J535" i="1" s="1"/>
  <c r="AZ519" i="1"/>
  <c r="AZ540" i="1" s="1"/>
  <c r="AF505" i="1"/>
  <c r="AF526" i="1" s="1"/>
  <c r="BB508" i="1"/>
  <c r="BB529" i="1" s="1"/>
  <c r="BX511" i="1"/>
  <c r="BX532" i="1" s="1"/>
  <c r="AB515" i="1"/>
  <c r="AB536" i="1" s="1"/>
  <c r="AX518" i="1"/>
  <c r="AX539" i="1" s="1"/>
  <c r="BL517" i="1"/>
  <c r="BL538" i="1" s="1"/>
  <c r="BN514" i="1"/>
  <c r="BN535" i="1" s="1"/>
  <c r="P513" i="1"/>
  <c r="P534" i="1" s="1"/>
  <c r="AR511" i="1"/>
  <c r="AR532" i="1" s="1"/>
  <c r="BT509" i="1"/>
  <c r="BT530" i="1" s="1"/>
  <c r="V508" i="1"/>
  <c r="V529" i="1" s="1"/>
  <c r="AX506" i="1"/>
  <c r="AX527" i="1" s="1"/>
  <c r="BZ504" i="1"/>
  <c r="BZ525" i="1" s="1"/>
  <c r="AL520" i="1"/>
  <c r="AL541" i="1" s="1"/>
  <c r="P517" i="1"/>
  <c r="P538" i="1" s="1"/>
  <c r="AP514" i="1"/>
  <c r="AP535" i="1" s="1"/>
  <c r="BR512" i="1"/>
  <c r="BR533" i="1" s="1"/>
  <c r="T511" i="1"/>
  <c r="T532" i="1" s="1"/>
  <c r="AV509" i="1"/>
  <c r="AV530" i="1" s="1"/>
  <c r="BX507" i="1"/>
  <c r="BX528" i="1" s="1"/>
  <c r="Z506" i="1"/>
  <c r="Z527" i="1" s="1"/>
  <c r="BB504" i="1"/>
  <c r="BB525" i="1" s="1"/>
  <c r="AJ519" i="1"/>
  <c r="AJ540" i="1" s="1"/>
  <c r="N516" i="1"/>
  <c r="N537" i="1" s="1"/>
  <c r="CB513" i="1"/>
  <c r="CB534" i="1" s="1"/>
  <c r="AD512" i="1"/>
  <c r="AD533" i="1" s="1"/>
  <c r="BF510" i="1"/>
  <c r="BF531" i="1" s="1"/>
  <c r="D509" i="1"/>
  <c r="AJ507" i="1"/>
  <c r="AJ528" i="1" s="1"/>
  <c r="BL505" i="1"/>
  <c r="BL526" i="1" s="1"/>
  <c r="N504" i="1"/>
  <c r="N525" i="1" s="1"/>
  <c r="BN518" i="1"/>
  <c r="BN539" i="1" s="1"/>
  <c r="AR515" i="1"/>
  <c r="AR536" i="1" s="1"/>
  <c r="BD513" i="1"/>
  <c r="BD534" i="1" s="1"/>
  <c r="CF511" i="1"/>
  <c r="CF532" i="1" s="1"/>
  <c r="AH510" i="1"/>
  <c r="AH531" i="1" s="1"/>
  <c r="BJ508" i="1"/>
  <c r="BJ529" i="1" s="1"/>
  <c r="L507" i="1"/>
  <c r="L528" i="1" s="1"/>
  <c r="AN505" i="1"/>
  <c r="AN526" i="1" s="1"/>
  <c r="E528" i="1"/>
  <c r="BQ2" i="1"/>
  <c r="CM1" i="1"/>
  <c r="CM2" i="1" s="1"/>
  <c r="CM3" i="1" s="1"/>
  <c r="CM4" i="1" s="1"/>
  <c r="CM5" i="1" s="1"/>
  <c r="CM6" i="1" s="1"/>
  <c r="CM7" i="1" s="1"/>
  <c r="CM8" i="1" s="1"/>
  <c r="AO2" i="1"/>
  <c r="BP9" i="1"/>
  <c r="AP9" i="1"/>
  <c r="BP8" i="1"/>
  <c r="AP8" i="1"/>
  <c r="AP501" i="1" l="1"/>
  <c r="BP501" i="1"/>
  <c r="AN2" i="1"/>
  <c r="BR2" i="1"/>
  <c r="AO8" i="1"/>
  <c r="AO9" i="1"/>
  <c r="BQ9" i="1"/>
  <c r="BQ8" i="1"/>
  <c r="BQ501" i="1" l="1"/>
  <c r="AO501" i="1"/>
  <c r="BS2" i="1"/>
  <c r="AM2" i="1"/>
  <c r="BR9" i="1"/>
  <c r="AN8" i="1"/>
  <c r="BR8" i="1"/>
  <c r="AN9" i="1"/>
  <c r="BR501" i="1" l="1"/>
  <c r="AN501" i="1"/>
  <c r="AL2" i="1"/>
  <c r="BT2" i="1"/>
  <c r="AM9" i="1"/>
  <c r="BS9" i="1"/>
  <c r="AM8" i="1"/>
  <c r="BS8" i="1"/>
  <c r="BS501" i="1" l="1"/>
  <c r="AM501" i="1"/>
  <c r="BU2" i="1"/>
  <c r="AK2" i="1"/>
  <c r="BT9" i="1"/>
  <c r="BT8" i="1"/>
  <c r="AL9" i="1"/>
  <c r="AL8" i="1"/>
  <c r="AL501" i="1" l="1"/>
  <c r="BT501" i="1"/>
  <c r="AJ2" i="1"/>
  <c r="BV2" i="1"/>
  <c r="AK8" i="1"/>
  <c r="BU9" i="1"/>
  <c r="AK9" i="1"/>
  <c r="BU8" i="1"/>
  <c r="BU501" i="1" l="1"/>
  <c r="AK501" i="1"/>
  <c r="BW2" i="1"/>
  <c r="AI2" i="1"/>
  <c r="BV9" i="1"/>
  <c r="AJ8" i="1"/>
  <c r="BV8" i="1"/>
  <c r="AJ9" i="1"/>
  <c r="BV501" i="1" l="1"/>
  <c r="AJ501" i="1"/>
  <c r="BX2" i="1"/>
  <c r="AI9" i="1"/>
  <c r="BW8" i="1"/>
  <c r="AI8" i="1"/>
  <c r="BW9" i="1"/>
  <c r="AI501" i="1" l="1"/>
  <c r="BW501" i="1"/>
  <c r="BY2" i="1"/>
  <c r="BX9" i="1"/>
  <c r="BX8" i="1"/>
  <c r="BX501" i="1" l="1"/>
  <c r="BZ2" i="1"/>
  <c r="BY8" i="1"/>
  <c r="BY9" i="1"/>
  <c r="BY501" i="1" l="1"/>
  <c r="CA2" i="1"/>
  <c r="BZ8" i="1"/>
  <c r="BZ9" i="1"/>
  <c r="BZ501" i="1" l="1"/>
  <c r="CB2" i="1"/>
  <c r="CA9" i="1"/>
  <c r="CA8" i="1"/>
  <c r="CA501" i="1" l="1"/>
  <c r="CC2" i="1"/>
  <c r="CB8" i="1"/>
  <c r="CB9" i="1"/>
  <c r="CB501" i="1" l="1"/>
  <c r="CD2" i="1"/>
  <c r="CC8" i="1"/>
  <c r="CC9" i="1"/>
  <c r="CC501" i="1" l="1"/>
  <c r="CE2" i="1"/>
  <c r="CD8" i="1"/>
  <c r="CD9" i="1"/>
  <c r="CD501" i="1" l="1"/>
  <c r="CF2" i="1"/>
  <c r="CE9" i="1"/>
  <c r="CE8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<sst xmlns="http://schemas.openxmlformats.org/spreadsheetml/2006/main" count="962" uniqueCount="229">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</sst>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A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ינואר-2025</v>
          </cell>
        </row>
        <row r="4">
          <cell r="C4" t="str">
            <v>31.01.25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67584.67045298584</v>
          </cell>
        </row>
        <row r="12">
          <cell r="B12" t="str">
            <v>קרן י'</v>
          </cell>
          <cell r="N12">
            <v>1827009.4695415583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sqref="A1:XFD1048576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31.01.25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26477416.822819784</v>
      </c>
      <c r="K10" s="68">
        <f t="shared" ref="K10:CG10" si="9">SUM(K11,K24,K392,K417,K454,K486,K494)</f>
        <v>0</v>
      </c>
      <c r="L10" s="68">
        <f t="shared" si="9"/>
        <v>67670.150000000009</v>
      </c>
      <c r="M10" s="68">
        <f t="shared" si="9"/>
        <v>1837107.6336999999</v>
      </c>
      <c r="N10" s="68">
        <f t="shared" si="9"/>
        <v>0</v>
      </c>
      <c r="O10" s="68">
        <f t="shared" si="9"/>
        <v>357007.97237999999</v>
      </c>
      <c r="P10" s="68">
        <f t="shared" si="9"/>
        <v>437429.53341000003</v>
      </c>
      <c r="Q10" s="68">
        <f t="shared" si="9"/>
        <v>4605389.3669699999</v>
      </c>
      <c r="R10" s="68">
        <f t="shared" si="9"/>
        <v>257583.76488</v>
      </c>
      <c r="S10" s="68">
        <f t="shared" si="9"/>
        <v>329634.16485</v>
      </c>
      <c r="T10" s="68">
        <f t="shared" si="9"/>
        <v>668887.26311000006</v>
      </c>
      <c r="U10" s="68">
        <f t="shared" si="9"/>
        <v>2951573.7538000001</v>
      </c>
      <c r="V10" s="68">
        <f t="shared" si="9"/>
        <v>31443.735120000001</v>
      </c>
      <c r="W10" s="68">
        <f t="shared" si="9"/>
        <v>6222.7253200000005</v>
      </c>
      <c r="X10" s="68">
        <f t="shared" si="9"/>
        <v>428890.01468000002</v>
      </c>
      <c r="Y10" s="68">
        <f t="shared" si="9"/>
        <v>188006.94258999999</v>
      </c>
      <c r="Z10" s="68">
        <f t="shared" si="9"/>
        <v>1167310.0151</v>
      </c>
      <c r="AA10" s="68">
        <f t="shared" si="9"/>
        <v>3371978.5819899999</v>
      </c>
      <c r="AB10" s="68">
        <f t="shared" si="9"/>
        <v>295733.64931999997</v>
      </c>
      <c r="AC10" s="68">
        <f t="shared" si="9"/>
        <v>876473.27541999996</v>
      </c>
      <c r="AD10" s="68">
        <f t="shared" si="9"/>
        <v>3634758.9589</v>
      </c>
      <c r="AE10" s="68">
        <f t="shared" si="9"/>
        <v>299921.68281000003</v>
      </c>
      <c r="AF10" s="68">
        <f t="shared" si="9"/>
        <v>230182.85345</v>
      </c>
      <c r="AG10" s="68">
        <f t="shared" si="9"/>
        <v>184967.92431999999</v>
      </c>
      <c r="AH10" s="68">
        <f t="shared" si="9"/>
        <v>288861.8220197857</v>
      </c>
      <c r="AI10" s="68">
        <f t="shared" si="9"/>
        <v>660099.76388999983</v>
      </c>
      <c r="AJ10" s="68">
        <f t="shared" si="9"/>
        <v>106464.78345999999</v>
      </c>
      <c r="AK10" s="68">
        <f t="shared" si="9"/>
        <v>1381871.3775799999</v>
      </c>
      <c r="AL10" s="68">
        <f t="shared" si="9"/>
        <v>348343.62452999997</v>
      </c>
      <c r="AM10" s="68">
        <f t="shared" si="9"/>
        <v>972197.33964999998</v>
      </c>
      <c r="AN10" s="68">
        <f t="shared" si="9"/>
        <v>35721.268590000007</v>
      </c>
      <c r="AO10" s="68">
        <f t="shared" si="9"/>
        <v>412251.60852000001</v>
      </c>
      <c r="AP10" s="68">
        <f t="shared" si="9"/>
        <v>43431.27246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1547921.3028197866</v>
      </c>
      <c r="K11" s="70">
        <f t="shared" ref="K11:BV11" si="13">SUM(K12,K20)</f>
        <v>0</v>
      </c>
      <c r="L11" s="70">
        <f t="shared" si="13"/>
        <v>1751.24</v>
      </c>
      <c r="M11" s="70">
        <f t="shared" si="13"/>
        <v>44920.513700000003</v>
      </c>
      <c r="N11" s="70">
        <f t="shared" si="13"/>
        <v>0</v>
      </c>
      <c r="O11" s="70">
        <f t="shared" si="13"/>
        <v>7765.1723800000291</v>
      </c>
      <c r="P11" s="70">
        <f t="shared" si="13"/>
        <v>36120.683409999998</v>
      </c>
      <c r="Q11" s="70">
        <f t="shared" si="13"/>
        <v>113425.74697000087</v>
      </c>
      <c r="R11" s="70">
        <f t="shared" si="13"/>
        <v>6628.3248800000401</v>
      </c>
      <c r="S11" s="70">
        <f t="shared" si="13"/>
        <v>14705.994850000036</v>
      </c>
      <c r="T11" s="70">
        <f t="shared" si="13"/>
        <v>67448.453109999973</v>
      </c>
      <c r="U11" s="70">
        <f t="shared" si="13"/>
        <v>253645.6738000006</v>
      </c>
      <c r="V11" s="70">
        <f t="shared" si="13"/>
        <v>2967.9251200000044</v>
      </c>
      <c r="W11" s="70">
        <f t="shared" si="13"/>
        <v>902.77532000000099</v>
      </c>
      <c r="X11" s="70">
        <f t="shared" si="13"/>
        <v>9019.5446800000536</v>
      </c>
      <c r="Y11" s="70">
        <f t="shared" si="13"/>
        <v>4977.1425900000022</v>
      </c>
      <c r="Z11" s="70">
        <f t="shared" si="13"/>
        <v>117878.22509999992</v>
      </c>
      <c r="AA11" s="70">
        <f t="shared" si="13"/>
        <v>194123.75198999999</v>
      </c>
      <c r="AB11" s="70">
        <f t="shared" si="13"/>
        <v>7718.2893199999189</v>
      </c>
      <c r="AC11" s="70">
        <f t="shared" si="13"/>
        <v>38821.235420000157</v>
      </c>
      <c r="AD11" s="70">
        <f t="shared" si="13"/>
        <v>111334.49890000008</v>
      </c>
      <c r="AE11" s="70">
        <f t="shared" si="13"/>
        <v>12009.092810000027</v>
      </c>
      <c r="AF11" s="70">
        <f t="shared" si="13"/>
        <v>10476.423449999973</v>
      </c>
      <c r="AG11" s="70">
        <f t="shared" si="13"/>
        <v>9346.1243199999717</v>
      </c>
      <c r="AH11" s="70">
        <f t="shared" si="13"/>
        <v>21191.632019785702</v>
      </c>
      <c r="AI11" s="70">
        <f t="shared" si="13"/>
        <v>245130.77388999989</v>
      </c>
      <c r="AJ11" s="70">
        <f t="shared" si="13"/>
        <v>2466.5434599999808</v>
      </c>
      <c r="AK11" s="70">
        <f t="shared" si="13"/>
        <v>52902.837579999774</v>
      </c>
      <c r="AL11" s="70">
        <f t="shared" si="13"/>
        <v>21480.274529999933</v>
      </c>
      <c r="AM11" s="70">
        <f t="shared" si="13"/>
        <v>90588.289649999977</v>
      </c>
      <c r="AN11" s="70">
        <f t="shared" si="13"/>
        <v>1663.5885900000101</v>
      </c>
      <c r="AO11" s="70">
        <f t="shared" si="13"/>
        <v>44138.208519999986</v>
      </c>
      <c r="AP11" s="70">
        <f t="shared" si="13"/>
        <v>2372.3224600000026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1547921.3028197866</v>
      </c>
      <c r="K12" s="70">
        <f t="shared" ref="K12:BB12" si="16">SUM(K13:K19)</f>
        <v>0</v>
      </c>
      <c r="L12" s="70">
        <f t="shared" si="16"/>
        <v>1751.24</v>
      </c>
      <c r="M12" s="70">
        <f t="shared" si="16"/>
        <v>44920.513700000003</v>
      </c>
      <c r="N12" s="70">
        <f t="shared" si="16"/>
        <v>0</v>
      </c>
      <c r="O12" s="70">
        <f t="shared" si="16"/>
        <v>7765.1723800000291</v>
      </c>
      <c r="P12" s="70">
        <f t="shared" si="16"/>
        <v>36120.683409999998</v>
      </c>
      <c r="Q12" s="70">
        <f t="shared" si="16"/>
        <v>113425.74697000087</v>
      </c>
      <c r="R12" s="70">
        <f t="shared" si="16"/>
        <v>6628.3248800000401</v>
      </c>
      <c r="S12" s="70">
        <f t="shared" si="16"/>
        <v>14705.994850000036</v>
      </c>
      <c r="T12" s="70">
        <f t="shared" si="16"/>
        <v>67448.453109999973</v>
      </c>
      <c r="U12" s="70">
        <f t="shared" si="16"/>
        <v>253645.6738000006</v>
      </c>
      <c r="V12" s="70">
        <f t="shared" si="16"/>
        <v>2967.9251200000044</v>
      </c>
      <c r="W12" s="70">
        <f t="shared" si="16"/>
        <v>902.77532000000099</v>
      </c>
      <c r="X12" s="70">
        <f t="shared" si="16"/>
        <v>9019.5446800000536</v>
      </c>
      <c r="Y12" s="70">
        <f t="shared" si="16"/>
        <v>4977.1425900000022</v>
      </c>
      <c r="Z12" s="70">
        <f t="shared" si="16"/>
        <v>117878.22509999992</v>
      </c>
      <c r="AA12" s="70">
        <f t="shared" si="16"/>
        <v>194123.75198999999</v>
      </c>
      <c r="AB12" s="70">
        <f t="shared" si="16"/>
        <v>7718.2893199999189</v>
      </c>
      <c r="AC12" s="70">
        <f t="shared" si="16"/>
        <v>38821.235420000157</v>
      </c>
      <c r="AD12" s="70">
        <f t="shared" si="16"/>
        <v>111334.49890000008</v>
      </c>
      <c r="AE12" s="70">
        <f t="shared" si="16"/>
        <v>12009.092810000027</v>
      </c>
      <c r="AF12" s="70">
        <f t="shared" si="16"/>
        <v>10476.423449999973</v>
      </c>
      <c r="AG12" s="70">
        <f t="shared" si="16"/>
        <v>9346.1243199999717</v>
      </c>
      <c r="AH12" s="70">
        <f t="shared" si="16"/>
        <v>21191.632019785702</v>
      </c>
      <c r="AI12" s="70">
        <f t="shared" si="16"/>
        <v>245130.77388999989</v>
      </c>
      <c r="AJ12" s="70">
        <f t="shared" si="16"/>
        <v>2466.5434599999808</v>
      </c>
      <c r="AK12" s="70">
        <f t="shared" si="16"/>
        <v>52902.837579999774</v>
      </c>
      <c r="AL12" s="70">
        <f t="shared" si="16"/>
        <v>21480.274529999933</v>
      </c>
      <c r="AM12" s="70">
        <f t="shared" si="16"/>
        <v>90588.289649999977</v>
      </c>
      <c r="AN12" s="70">
        <f t="shared" si="16"/>
        <v>1663.5885900000101</v>
      </c>
      <c r="AO12" s="70">
        <f t="shared" si="16"/>
        <v>44138.208519999986</v>
      </c>
      <c r="AP12" s="70">
        <f t="shared" si="16"/>
        <v>2372.3224600000026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974558.78281978692</v>
      </c>
      <c r="K13" s="85"/>
      <c r="L13" s="85">
        <v>513.54</v>
      </c>
      <c r="M13" s="85">
        <f>14944.24+1646743.7/1000</f>
        <v>16590.983700000001</v>
      </c>
      <c r="N13" s="85"/>
      <c r="O13" s="85">
        <v>6823.002380000029</v>
      </c>
      <c r="P13" s="85">
        <v>31897.21341</v>
      </c>
      <c r="Q13" s="85">
        <v>44507.636970000865</v>
      </c>
      <c r="R13" s="85">
        <v>6628.3248800000401</v>
      </c>
      <c r="S13" s="85">
        <v>11212.394850000035</v>
      </c>
      <c r="T13" s="85">
        <v>54379.183109999976</v>
      </c>
      <c r="U13" s="85">
        <v>227458.37380000061</v>
      </c>
      <c r="V13" s="85">
        <v>2846.8451200000045</v>
      </c>
      <c r="W13" s="85">
        <v>880.14532000000099</v>
      </c>
      <c r="X13" s="85">
        <v>7354.0846800000545</v>
      </c>
      <c r="Y13" s="85">
        <v>3418.362590000002</v>
      </c>
      <c r="Z13" s="85">
        <v>82288.195099999924</v>
      </c>
      <c r="AA13" s="85">
        <v>91061.981989999986</v>
      </c>
      <c r="AB13" s="85">
        <v>6304.3693199999188</v>
      </c>
      <c r="AC13" s="85">
        <v>25604.255420000161</v>
      </c>
      <c r="AD13" s="85">
        <v>52380.418900000077</v>
      </c>
      <c r="AE13" s="85">
        <v>4276.0928100000274</v>
      </c>
      <c r="AF13" s="85">
        <v>9571.3234499999726</v>
      </c>
      <c r="AG13" s="85">
        <v>8785.554319999972</v>
      </c>
      <c r="AH13" s="85">
        <v>18429.902019785703</v>
      </c>
      <c r="AI13" s="85">
        <v>58138.283889999897</v>
      </c>
      <c r="AJ13" s="85">
        <v>2392.2934599999808</v>
      </c>
      <c r="AK13" s="85">
        <v>44244.81757999977</v>
      </c>
      <c r="AL13" s="85">
        <v>18823.974529999934</v>
      </c>
      <c r="AM13" s="85">
        <v>90090.039649999977</v>
      </c>
      <c r="AN13" s="85">
        <v>1634.3085900000101</v>
      </c>
      <c r="AO13" s="85">
        <v>43684.578519999988</v>
      </c>
      <c r="AP13" s="85">
        <v>2338.3024600000026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390672.35</v>
      </c>
      <c r="K14" s="85"/>
      <c r="L14" s="85">
        <v>1237.7</v>
      </c>
      <c r="M14" s="85">
        <v>28325.41</v>
      </c>
      <c r="N14" s="85"/>
      <c r="O14" s="85">
        <v>942.17</v>
      </c>
      <c r="P14" s="85">
        <v>4223.47</v>
      </c>
      <c r="Q14" s="85">
        <v>68918.11</v>
      </c>
      <c r="R14" s="85"/>
      <c r="S14" s="85">
        <v>3493.6</v>
      </c>
      <c r="T14" s="85">
        <v>13069.27</v>
      </c>
      <c r="U14" s="85">
        <v>26187.3</v>
      </c>
      <c r="V14" s="85">
        <v>121.08</v>
      </c>
      <c r="W14" s="85">
        <v>22.63</v>
      </c>
      <c r="X14" s="85">
        <v>1665.46</v>
      </c>
      <c r="Y14" s="85">
        <v>1558.78</v>
      </c>
      <c r="Z14" s="85">
        <v>35590.03</v>
      </c>
      <c r="AA14" s="85">
        <v>103061.77</v>
      </c>
      <c r="AB14" s="85">
        <v>1413.92</v>
      </c>
      <c r="AC14" s="85">
        <v>13216.98</v>
      </c>
      <c r="AD14" s="85">
        <v>58954.080000000002</v>
      </c>
      <c r="AE14" s="85">
        <v>7733</v>
      </c>
      <c r="AF14" s="85">
        <v>905.1</v>
      </c>
      <c r="AG14" s="85">
        <v>560.57000000000005</v>
      </c>
      <c r="AH14" s="85">
        <v>2761.73</v>
      </c>
      <c r="AI14" s="85">
        <v>4306.4399999999996</v>
      </c>
      <c r="AJ14" s="85">
        <v>74.25</v>
      </c>
      <c r="AK14" s="85">
        <v>8658.02</v>
      </c>
      <c r="AL14" s="85">
        <v>2656.3</v>
      </c>
      <c r="AM14" s="85">
        <v>498.25</v>
      </c>
      <c r="AN14" s="85">
        <v>29.28</v>
      </c>
      <c r="AO14" s="85">
        <v>453.63</v>
      </c>
      <c r="AP14" s="85">
        <v>34.020000000000003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4.12</v>
      </c>
      <c r="K15" s="85"/>
      <c r="L15" s="85"/>
      <c r="M15" s="85">
        <v>4.12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182686.05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182686.05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24149548.099999998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65918.91</v>
      </c>
      <c r="M24" s="70">
        <f t="shared" si="22"/>
        <v>1587825.44</v>
      </c>
      <c r="N24" s="70">
        <f t="shared" si="22"/>
        <v>0</v>
      </c>
      <c r="O24" s="70">
        <f t="shared" si="22"/>
        <v>345605.93</v>
      </c>
      <c r="P24" s="70">
        <f t="shared" si="22"/>
        <v>398970.84</v>
      </c>
      <c r="Q24" s="70">
        <f t="shared" si="22"/>
        <v>4223542.5199999996</v>
      </c>
      <c r="R24" s="70">
        <f t="shared" si="22"/>
        <v>248419.38999999998</v>
      </c>
      <c r="S24" s="70">
        <f t="shared" si="22"/>
        <v>312081.95</v>
      </c>
      <c r="T24" s="70">
        <f t="shared" si="22"/>
        <v>601438.81000000006</v>
      </c>
      <c r="U24" s="70">
        <f t="shared" si="22"/>
        <v>2617669.8699999996</v>
      </c>
      <c r="V24" s="70">
        <f t="shared" si="22"/>
        <v>28475.809999999998</v>
      </c>
      <c r="W24" s="70">
        <f t="shared" si="22"/>
        <v>5319.95</v>
      </c>
      <c r="X24" s="70">
        <f t="shared" si="22"/>
        <v>418993.39999999997</v>
      </c>
      <c r="Y24" s="70">
        <f t="shared" si="22"/>
        <v>181852.15</v>
      </c>
      <c r="Z24" s="70">
        <f t="shared" si="22"/>
        <v>1049431.79</v>
      </c>
      <c r="AA24" s="70">
        <f t="shared" si="22"/>
        <v>3135088.5300000003</v>
      </c>
      <c r="AB24" s="70">
        <f t="shared" si="22"/>
        <v>280526.96000000002</v>
      </c>
      <c r="AC24" s="70">
        <f t="shared" si="22"/>
        <v>804689.33999999985</v>
      </c>
      <c r="AD24" s="70">
        <f t="shared" si="22"/>
        <v>3424515.63</v>
      </c>
      <c r="AE24" s="70">
        <f t="shared" si="22"/>
        <v>285959.55</v>
      </c>
      <c r="AF24" s="70">
        <f t="shared" si="22"/>
        <v>218707.84000000003</v>
      </c>
      <c r="AG24" s="70">
        <f t="shared" si="22"/>
        <v>174917.12</v>
      </c>
      <c r="AH24" s="70">
        <f t="shared" si="22"/>
        <v>265836.2</v>
      </c>
      <c r="AI24" s="70">
        <f t="shared" si="22"/>
        <v>414968.99</v>
      </c>
      <c r="AJ24" s="70">
        <f t="shared" si="22"/>
        <v>103654.70000000001</v>
      </c>
      <c r="AK24" s="70">
        <f t="shared" si="22"/>
        <v>1303434.05</v>
      </c>
      <c r="AL24" s="70">
        <f t="shared" si="22"/>
        <v>326863.35000000003</v>
      </c>
      <c r="AM24" s="70">
        <f t="shared" si="22"/>
        <v>881609.05</v>
      </c>
      <c r="AN24" s="70">
        <f t="shared" si="22"/>
        <v>34057.68</v>
      </c>
      <c r="AO24" s="70">
        <f t="shared" si="22"/>
        <v>368113.4</v>
      </c>
      <c r="AP24" s="70">
        <f t="shared" si="22"/>
        <v>41058.949999999997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7837528.8600000003</v>
      </c>
      <c r="K25" s="70">
        <f>SUM(K26,K36)</f>
        <v>0</v>
      </c>
      <c r="L25" s="70">
        <f t="shared" ref="L25:BW25" si="25">SUM(L26,L36)</f>
        <v>27587.73</v>
      </c>
      <c r="M25" s="70">
        <f t="shared" si="25"/>
        <v>256698.21000000002</v>
      </c>
      <c r="N25" s="70">
        <f t="shared" si="25"/>
        <v>0</v>
      </c>
      <c r="O25" s="70">
        <f t="shared" si="25"/>
        <v>264893.08</v>
      </c>
      <c r="P25" s="70">
        <f t="shared" si="25"/>
        <v>9706.44</v>
      </c>
      <c r="Q25" s="70">
        <f t="shared" si="25"/>
        <v>1068785.2899999998</v>
      </c>
      <c r="R25" s="70">
        <f t="shared" si="25"/>
        <v>245375.62</v>
      </c>
      <c r="S25" s="70">
        <f t="shared" si="25"/>
        <v>254010.59</v>
      </c>
      <c r="T25" s="70">
        <f t="shared" si="25"/>
        <v>67343.03</v>
      </c>
      <c r="U25" s="70">
        <f t="shared" si="25"/>
        <v>1254514.78</v>
      </c>
      <c r="V25" s="70">
        <f t="shared" si="25"/>
        <v>3570.2</v>
      </c>
      <c r="W25" s="70">
        <f t="shared" si="25"/>
        <v>388.35</v>
      </c>
      <c r="X25" s="70">
        <f t="shared" si="25"/>
        <v>81127.760000000009</v>
      </c>
      <c r="Y25" s="70">
        <f t="shared" si="25"/>
        <v>147722.94</v>
      </c>
      <c r="Z25" s="70">
        <f t="shared" si="25"/>
        <v>39311.300000000003</v>
      </c>
      <c r="AA25" s="70">
        <f t="shared" si="25"/>
        <v>936640.86</v>
      </c>
      <c r="AB25" s="70">
        <f t="shared" si="25"/>
        <v>240805.19</v>
      </c>
      <c r="AC25" s="70">
        <f t="shared" si="25"/>
        <v>90411.3</v>
      </c>
      <c r="AD25" s="70">
        <f t="shared" si="25"/>
        <v>1553420.5099999998</v>
      </c>
      <c r="AE25" s="70">
        <f t="shared" si="25"/>
        <v>56312.54</v>
      </c>
      <c r="AF25" s="70">
        <f t="shared" si="25"/>
        <v>59142.270000000004</v>
      </c>
      <c r="AG25" s="70">
        <f t="shared" si="25"/>
        <v>60362.529999999992</v>
      </c>
      <c r="AH25" s="70">
        <f t="shared" si="25"/>
        <v>117890.60000000002</v>
      </c>
      <c r="AI25" s="70">
        <f t="shared" si="25"/>
        <v>233345.07</v>
      </c>
      <c r="AJ25" s="70">
        <f t="shared" si="25"/>
        <v>79331.28</v>
      </c>
      <c r="AK25" s="70">
        <f t="shared" si="25"/>
        <v>311391.61</v>
      </c>
      <c r="AL25" s="70">
        <f t="shared" si="25"/>
        <v>5234.76</v>
      </c>
      <c r="AM25" s="70">
        <f t="shared" si="25"/>
        <v>283083.77999999997</v>
      </c>
      <c r="AN25" s="70">
        <f t="shared" si="25"/>
        <v>28758.89</v>
      </c>
      <c r="AO25" s="70">
        <f t="shared" si="25"/>
        <v>40850.660000000003</v>
      </c>
      <c r="AP25" s="70">
        <f t="shared" si="25"/>
        <v>19511.689999999999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7490240.7000000002</v>
      </c>
      <c r="K26" s="107">
        <f>SUM(K27,K34:K35)</f>
        <v>0</v>
      </c>
      <c r="L26" s="107">
        <f t="shared" ref="L26:BW26" si="28">SUM(L27,L34:L35)</f>
        <v>27587.73</v>
      </c>
      <c r="M26" s="107">
        <f t="shared" si="28"/>
        <v>256698.21000000002</v>
      </c>
      <c r="N26" s="107">
        <f t="shared" si="28"/>
        <v>0</v>
      </c>
      <c r="O26" s="107">
        <f t="shared" si="28"/>
        <v>264893.08</v>
      </c>
      <c r="P26" s="107">
        <f t="shared" si="28"/>
        <v>9706.44</v>
      </c>
      <c r="Q26" s="107">
        <f t="shared" si="28"/>
        <v>1068785.2899999998</v>
      </c>
      <c r="R26" s="107">
        <f t="shared" si="28"/>
        <v>245375.62</v>
      </c>
      <c r="S26" s="107">
        <f t="shared" si="28"/>
        <v>237622.29</v>
      </c>
      <c r="T26" s="107">
        <f t="shared" si="28"/>
        <v>44952.3</v>
      </c>
      <c r="U26" s="107">
        <f t="shared" si="28"/>
        <v>1124298.94</v>
      </c>
      <c r="V26" s="107">
        <f t="shared" si="28"/>
        <v>3570.2</v>
      </c>
      <c r="W26" s="107">
        <f t="shared" si="28"/>
        <v>388.35</v>
      </c>
      <c r="X26" s="107">
        <f t="shared" si="28"/>
        <v>81127.760000000009</v>
      </c>
      <c r="Y26" s="107">
        <f t="shared" si="28"/>
        <v>147722.94</v>
      </c>
      <c r="Z26" s="107">
        <f t="shared" si="28"/>
        <v>39311.300000000003</v>
      </c>
      <c r="AA26" s="107">
        <f t="shared" si="28"/>
        <v>936640.86</v>
      </c>
      <c r="AB26" s="107">
        <f t="shared" si="28"/>
        <v>223763.86</v>
      </c>
      <c r="AC26" s="107">
        <f t="shared" si="28"/>
        <v>88637</v>
      </c>
      <c r="AD26" s="107">
        <f t="shared" si="28"/>
        <v>1410683.2399999998</v>
      </c>
      <c r="AE26" s="107">
        <f t="shared" si="28"/>
        <v>56312.54</v>
      </c>
      <c r="AF26" s="107">
        <f t="shared" si="28"/>
        <v>59142.270000000004</v>
      </c>
      <c r="AG26" s="107">
        <f t="shared" si="28"/>
        <v>60362.529999999992</v>
      </c>
      <c r="AH26" s="107">
        <f t="shared" si="28"/>
        <v>117890.60000000002</v>
      </c>
      <c r="AI26" s="107">
        <f t="shared" si="28"/>
        <v>233345.07</v>
      </c>
      <c r="AJ26" s="107">
        <f t="shared" si="28"/>
        <v>76716.88</v>
      </c>
      <c r="AK26" s="107">
        <f t="shared" si="28"/>
        <v>297942.01</v>
      </c>
      <c r="AL26" s="107">
        <f t="shared" si="28"/>
        <v>5234.76</v>
      </c>
      <c r="AM26" s="107">
        <f t="shared" si="28"/>
        <v>283083.77999999997</v>
      </c>
      <c r="AN26" s="107">
        <f t="shared" si="28"/>
        <v>28082.5</v>
      </c>
      <c r="AO26" s="107">
        <f t="shared" si="28"/>
        <v>40850.660000000003</v>
      </c>
      <c r="AP26" s="107">
        <f t="shared" si="28"/>
        <v>19511.689999999999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7467882.3999999994</v>
      </c>
      <c r="K27" s="107">
        <f>SUM(K28:K32)</f>
        <v>0</v>
      </c>
      <c r="L27" s="107">
        <f t="shared" ref="L27:BW27" si="32">SUM(L28:L32)</f>
        <v>5229.43</v>
      </c>
      <c r="M27" s="107">
        <f t="shared" si="32"/>
        <v>256698.21000000002</v>
      </c>
      <c r="N27" s="107">
        <f t="shared" si="32"/>
        <v>0</v>
      </c>
      <c r="O27" s="107">
        <f t="shared" si="32"/>
        <v>264893.08</v>
      </c>
      <c r="P27" s="107">
        <f t="shared" si="32"/>
        <v>9706.44</v>
      </c>
      <c r="Q27" s="107">
        <f t="shared" si="32"/>
        <v>1068785.2899999998</v>
      </c>
      <c r="R27" s="107">
        <f t="shared" si="32"/>
        <v>245375.62</v>
      </c>
      <c r="S27" s="107">
        <f t="shared" si="32"/>
        <v>237622.29</v>
      </c>
      <c r="T27" s="107">
        <f t="shared" si="32"/>
        <v>44952.3</v>
      </c>
      <c r="U27" s="107">
        <f t="shared" si="32"/>
        <v>1124298.94</v>
      </c>
      <c r="V27" s="107">
        <f t="shared" si="32"/>
        <v>3570.2</v>
      </c>
      <c r="W27" s="107">
        <f t="shared" si="32"/>
        <v>388.35</v>
      </c>
      <c r="X27" s="107">
        <f t="shared" si="32"/>
        <v>81127.760000000009</v>
      </c>
      <c r="Y27" s="107">
        <f t="shared" si="32"/>
        <v>147722.94</v>
      </c>
      <c r="Z27" s="107">
        <f t="shared" si="32"/>
        <v>39311.300000000003</v>
      </c>
      <c r="AA27" s="107">
        <f t="shared" si="32"/>
        <v>936640.86</v>
      </c>
      <c r="AB27" s="107">
        <f t="shared" si="32"/>
        <v>223763.86</v>
      </c>
      <c r="AC27" s="107">
        <f t="shared" si="32"/>
        <v>88637</v>
      </c>
      <c r="AD27" s="107">
        <f t="shared" si="32"/>
        <v>1410683.2399999998</v>
      </c>
      <c r="AE27" s="107">
        <f t="shared" si="32"/>
        <v>56312.54</v>
      </c>
      <c r="AF27" s="107">
        <f t="shared" si="32"/>
        <v>59142.270000000004</v>
      </c>
      <c r="AG27" s="107">
        <f t="shared" si="32"/>
        <v>60362.529999999992</v>
      </c>
      <c r="AH27" s="107">
        <f t="shared" si="32"/>
        <v>117890.60000000002</v>
      </c>
      <c r="AI27" s="107">
        <f t="shared" si="32"/>
        <v>233345.07</v>
      </c>
      <c r="AJ27" s="107">
        <f t="shared" si="32"/>
        <v>76716.88</v>
      </c>
      <c r="AK27" s="107">
        <f t="shared" si="32"/>
        <v>297942.01</v>
      </c>
      <c r="AL27" s="107">
        <f t="shared" si="32"/>
        <v>5234.76</v>
      </c>
      <c r="AM27" s="107">
        <f t="shared" si="32"/>
        <v>283083.77999999997</v>
      </c>
      <c r="AN27" s="107">
        <f t="shared" si="32"/>
        <v>28082.5</v>
      </c>
      <c r="AO27" s="107">
        <f t="shared" si="32"/>
        <v>40850.660000000003</v>
      </c>
      <c r="AP27" s="107">
        <f t="shared" si="32"/>
        <v>19511.689999999999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2940172.73</v>
      </c>
      <c r="K28" s="85"/>
      <c r="L28" s="85">
        <v>2481.58</v>
      </c>
      <c r="M28" s="85">
        <v>141324.95000000001</v>
      </c>
      <c r="N28" s="85"/>
      <c r="O28" s="85">
        <v>179504.54</v>
      </c>
      <c r="P28" s="85"/>
      <c r="Q28" s="85">
        <v>627511.07999999996</v>
      </c>
      <c r="R28" s="85"/>
      <c r="S28" s="85">
        <v>104190.72</v>
      </c>
      <c r="T28" s="85"/>
      <c r="U28" s="85">
        <v>291403.95</v>
      </c>
      <c r="V28" s="85"/>
      <c r="W28" s="85"/>
      <c r="X28" s="85">
        <v>51171.65</v>
      </c>
      <c r="Y28" s="85">
        <v>58344.63</v>
      </c>
      <c r="Z28" s="85"/>
      <c r="AA28" s="85">
        <v>371703.52</v>
      </c>
      <c r="AB28" s="85">
        <v>117408.47</v>
      </c>
      <c r="AC28" s="85">
        <v>11702.57</v>
      </c>
      <c r="AD28" s="85">
        <v>560206.47</v>
      </c>
      <c r="AE28" s="85">
        <v>33346.5</v>
      </c>
      <c r="AF28" s="85">
        <v>33396.92</v>
      </c>
      <c r="AG28" s="85">
        <v>37615.64</v>
      </c>
      <c r="AH28" s="85">
        <v>67550.710000000006</v>
      </c>
      <c r="AI28" s="85"/>
      <c r="AJ28" s="85">
        <v>38048.75</v>
      </c>
      <c r="AK28" s="85">
        <v>109043.74</v>
      </c>
      <c r="AL28" s="85"/>
      <c r="AM28" s="85">
        <v>79720.399999999994</v>
      </c>
      <c r="AN28" s="85">
        <v>14360.14</v>
      </c>
      <c r="AO28" s="85"/>
      <c r="AP28" s="85">
        <v>10135.799999999999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2436817.4300000002</v>
      </c>
      <c r="K29" s="85"/>
      <c r="L29" s="85">
        <v>1634.7</v>
      </c>
      <c r="M29" s="85">
        <v>89691.57</v>
      </c>
      <c r="N29" s="85"/>
      <c r="O29" s="85">
        <v>76264.87</v>
      </c>
      <c r="P29" s="85">
        <v>5832.08</v>
      </c>
      <c r="Q29" s="85">
        <v>386778.31</v>
      </c>
      <c r="R29" s="85"/>
      <c r="S29" s="85">
        <v>66683.22</v>
      </c>
      <c r="T29" s="85">
        <v>23475.4</v>
      </c>
      <c r="U29" s="85">
        <v>369904.95</v>
      </c>
      <c r="V29" s="85"/>
      <c r="W29" s="85"/>
      <c r="X29" s="85">
        <v>29812.04</v>
      </c>
      <c r="Y29" s="85">
        <v>53045.38</v>
      </c>
      <c r="Z29" s="85">
        <v>31529.7</v>
      </c>
      <c r="AA29" s="85">
        <v>317987.69</v>
      </c>
      <c r="AB29" s="85">
        <v>73920.710000000006</v>
      </c>
      <c r="AC29" s="85">
        <v>40005.589999999997</v>
      </c>
      <c r="AD29" s="85">
        <v>579924.44999999995</v>
      </c>
      <c r="AE29" s="85">
        <v>22798.31</v>
      </c>
      <c r="AF29" s="85">
        <v>24437.94</v>
      </c>
      <c r="AG29" s="85">
        <v>21555.119999999999</v>
      </c>
      <c r="AH29" s="85">
        <v>40434.9</v>
      </c>
      <c r="AI29" s="85"/>
      <c r="AJ29" s="85">
        <v>18315.46</v>
      </c>
      <c r="AK29" s="85">
        <v>51572.88</v>
      </c>
      <c r="AL29" s="85"/>
      <c r="AM29" s="85">
        <v>88706.12</v>
      </c>
      <c r="AN29" s="85">
        <v>10568.35</v>
      </c>
      <c r="AO29" s="85">
        <v>7254.75</v>
      </c>
      <c r="AP29" s="85">
        <v>4682.9399999999996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131442.57999999999</v>
      </c>
      <c r="K30" s="85"/>
      <c r="L30" s="85">
        <v>1113.1500000000001</v>
      </c>
      <c r="M30" s="85">
        <v>8513.32</v>
      </c>
      <c r="N30" s="85"/>
      <c r="O30" s="85">
        <v>7384.87</v>
      </c>
      <c r="P30" s="85"/>
      <c r="Q30" s="85">
        <v>32040.51</v>
      </c>
      <c r="R30" s="85">
        <v>10000.43</v>
      </c>
      <c r="S30" s="85"/>
      <c r="T30" s="85"/>
      <c r="U30" s="85"/>
      <c r="V30" s="85"/>
      <c r="W30" s="85"/>
      <c r="X30" s="85">
        <v>144.07</v>
      </c>
      <c r="Y30" s="85"/>
      <c r="Z30" s="85"/>
      <c r="AA30" s="85"/>
      <c r="AB30" s="85">
        <v>351.61</v>
      </c>
      <c r="AC30" s="85"/>
      <c r="AD30" s="85">
        <v>768.71</v>
      </c>
      <c r="AE30" s="85">
        <v>167.73</v>
      </c>
      <c r="AF30" s="85">
        <v>1307.4100000000001</v>
      </c>
      <c r="AG30" s="85">
        <v>1191.77</v>
      </c>
      <c r="AH30" s="85">
        <v>5875.52</v>
      </c>
      <c r="AI30" s="85"/>
      <c r="AJ30" s="85">
        <v>6849.33</v>
      </c>
      <c r="AK30" s="85">
        <v>55090.6</v>
      </c>
      <c r="AL30" s="85"/>
      <c r="AM30" s="85"/>
      <c r="AN30" s="85"/>
      <c r="AO30" s="85"/>
      <c r="AP30" s="85">
        <v>643.54999999999995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757.32999999999993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302.93</v>
      </c>
      <c r="AC31" s="85"/>
      <c r="AD31" s="85">
        <v>454.4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1958692.3299999998</v>
      </c>
      <c r="K32" s="85"/>
      <c r="L32" s="85"/>
      <c r="M32" s="85">
        <v>17168.37</v>
      </c>
      <c r="N32" s="85"/>
      <c r="O32" s="85">
        <v>1738.8</v>
      </c>
      <c r="P32" s="85">
        <v>3874.36</v>
      </c>
      <c r="Q32" s="85">
        <v>22455.39</v>
      </c>
      <c r="R32" s="85">
        <v>235375.19</v>
      </c>
      <c r="S32" s="85">
        <v>66748.350000000006</v>
      </c>
      <c r="T32" s="85">
        <v>21476.9</v>
      </c>
      <c r="U32" s="85">
        <v>462990.04</v>
      </c>
      <c r="V32" s="85">
        <v>3570.2</v>
      </c>
      <c r="W32" s="85">
        <v>388.35</v>
      </c>
      <c r="X32" s="85"/>
      <c r="Y32" s="85">
        <v>36332.93</v>
      </c>
      <c r="Z32" s="85">
        <v>7781.6</v>
      </c>
      <c r="AA32" s="85">
        <v>246949.65</v>
      </c>
      <c r="AB32" s="85">
        <v>31780.14</v>
      </c>
      <c r="AC32" s="85">
        <v>36928.839999999997</v>
      </c>
      <c r="AD32" s="85">
        <v>269329.21000000002</v>
      </c>
      <c r="AE32" s="85"/>
      <c r="AF32" s="85"/>
      <c r="AG32" s="85"/>
      <c r="AH32" s="85">
        <v>4029.47</v>
      </c>
      <c r="AI32" s="85">
        <v>233345.07</v>
      </c>
      <c r="AJ32" s="85">
        <v>13503.34</v>
      </c>
      <c r="AK32" s="85">
        <v>82234.789999999994</v>
      </c>
      <c r="AL32" s="85">
        <v>5234.76</v>
      </c>
      <c r="AM32" s="85">
        <v>114657.26</v>
      </c>
      <c r="AN32" s="85">
        <v>3154.01</v>
      </c>
      <c r="AO32" s="85">
        <v>33595.910000000003</v>
      </c>
      <c r="AP32" s="85">
        <v>4049.4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22358.3</v>
      </c>
      <c r="K33" s="89">
        <f>SUM(K34:K35)</f>
        <v>0</v>
      </c>
      <c r="L33" s="89">
        <f t="shared" ref="L33:BW33" si="35">SUM(L34:L35)</f>
        <v>22358.3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22358.3</v>
      </c>
      <c r="K34" s="114"/>
      <c r="L34" s="114">
        <v>22358.3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347288.16000000003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16388.3</v>
      </c>
      <c r="T36" s="107">
        <f t="shared" si="39"/>
        <v>22390.73</v>
      </c>
      <c r="U36" s="107">
        <f t="shared" si="39"/>
        <v>130215.84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17041.330000000002</v>
      </c>
      <c r="AC36" s="107">
        <f t="shared" si="39"/>
        <v>1774.3</v>
      </c>
      <c r="AD36" s="107">
        <f t="shared" si="39"/>
        <v>142737.27000000002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2614.4</v>
      </c>
      <c r="AK36" s="107">
        <f t="shared" si="39"/>
        <v>13449.6</v>
      </c>
      <c r="AL36" s="107">
        <f t="shared" si="39"/>
        <v>0</v>
      </c>
      <c r="AM36" s="107">
        <f t="shared" si="39"/>
        <v>0</v>
      </c>
      <c r="AN36" s="107">
        <f t="shared" si="39"/>
        <v>676.39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347288.16000000003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16388.3</v>
      </c>
      <c r="T37" s="107">
        <f t="shared" si="42"/>
        <v>22390.73</v>
      </c>
      <c r="U37" s="107">
        <f t="shared" si="42"/>
        <v>130215.84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17041.330000000002</v>
      </c>
      <c r="AC37" s="107">
        <f t="shared" si="42"/>
        <v>1774.3</v>
      </c>
      <c r="AD37" s="107">
        <f t="shared" si="42"/>
        <v>142737.27000000002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2614.4</v>
      </c>
      <c r="AK37" s="107">
        <f t="shared" si="42"/>
        <v>13449.6</v>
      </c>
      <c r="AL37" s="107">
        <f t="shared" si="42"/>
        <v>0</v>
      </c>
      <c r="AM37" s="107">
        <f t="shared" si="42"/>
        <v>0</v>
      </c>
      <c r="AN37" s="107">
        <f t="shared" si="42"/>
        <v>676.39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49756.77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4901.1000000000004</v>
      </c>
      <c r="AC38" s="85"/>
      <c r="AD38" s="85">
        <v>28791.67</v>
      </c>
      <c r="AE38" s="85"/>
      <c r="AF38" s="85"/>
      <c r="AG38" s="85"/>
      <c r="AH38" s="85"/>
      <c r="AI38" s="85"/>
      <c r="AJ38" s="85">
        <v>2614.4</v>
      </c>
      <c r="AK38" s="85">
        <v>13449.6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297531.39</v>
      </c>
      <c r="K39" s="85"/>
      <c r="L39" s="85"/>
      <c r="M39" s="85"/>
      <c r="N39" s="85"/>
      <c r="O39" s="85"/>
      <c r="P39" s="85"/>
      <c r="Q39" s="85"/>
      <c r="R39" s="85"/>
      <c r="S39" s="85">
        <v>16388.3</v>
      </c>
      <c r="T39" s="85">
        <v>22390.73</v>
      </c>
      <c r="U39" s="85">
        <v>130215.84</v>
      </c>
      <c r="V39" s="85"/>
      <c r="W39" s="85"/>
      <c r="X39" s="85"/>
      <c r="Y39" s="85"/>
      <c r="Z39" s="85"/>
      <c r="AA39" s="85"/>
      <c r="AB39" s="85">
        <v>12140.23</v>
      </c>
      <c r="AC39" s="85">
        <v>1774.3</v>
      </c>
      <c r="AD39" s="85">
        <v>113945.60000000001</v>
      </c>
      <c r="AE39" s="85"/>
      <c r="AF39" s="85"/>
      <c r="AG39" s="85"/>
      <c r="AH39" s="85"/>
      <c r="AI39" s="85"/>
      <c r="AJ39" s="85"/>
      <c r="AK39" s="85"/>
      <c r="AL39" s="85"/>
      <c r="AM39" s="85"/>
      <c r="AN39" s="85">
        <v>676.39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3241316.8499999996</v>
      </c>
      <c r="K96" s="70">
        <f>SUM(K97,K135)</f>
        <v>0</v>
      </c>
      <c r="L96" s="70">
        <f t="shared" ref="L96:BW96" si="98">SUM(L97,L135)</f>
        <v>2364.77</v>
      </c>
      <c r="M96" s="70">
        <f t="shared" si="98"/>
        <v>170194.49</v>
      </c>
      <c r="N96" s="70">
        <f t="shared" si="98"/>
        <v>0</v>
      </c>
      <c r="O96" s="70">
        <f t="shared" si="98"/>
        <v>14004.779999999999</v>
      </c>
      <c r="P96" s="70">
        <f t="shared" si="98"/>
        <v>0</v>
      </c>
      <c r="Q96" s="70">
        <f t="shared" si="98"/>
        <v>451288.54</v>
      </c>
      <c r="R96" s="70">
        <f t="shared" si="98"/>
        <v>3043.77</v>
      </c>
      <c r="S96" s="70">
        <f t="shared" si="98"/>
        <v>53857.86</v>
      </c>
      <c r="T96" s="70">
        <f t="shared" si="98"/>
        <v>0</v>
      </c>
      <c r="U96" s="70">
        <f t="shared" si="98"/>
        <v>387546.86</v>
      </c>
      <c r="V96" s="70">
        <f t="shared" si="98"/>
        <v>0</v>
      </c>
      <c r="W96" s="70">
        <f t="shared" si="98"/>
        <v>0</v>
      </c>
      <c r="X96" s="70">
        <f t="shared" si="98"/>
        <v>43739.88</v>
      </c>
      <c r="Y96" s="70">
        <f t="shared" si="98"/>
        <v>18818.010000000002</v>
      </c>
      <c r="Z96" s="70">
        <f t="shared" si="98"/>
        <v>1098.74</v>
      </c>
      <c r="AA96" s="70">
        <f t="shared" si="98"/>
        <v>377883.86999999994</v>
      </c>
      <c r="AB96" s="70">
        <f t="shared" si="98"/>
        <v>37976.279999999992</v>
      </c>
      <c r="AC96" s="70">
        <f t="shared" si="98"/>
        <v>35541.1</v>
      </c>
      <c r="AD96" s="70">
        <f t="shared" si="98"/>
        <v>882378.75</v>
      </c>
      <c r="AE96" s="70">
        <f t="shared" si="98"/>
        <v>23946.080000000005</v>
      </c>
      <c r="AF96" s="70">
        <f t="shared" si="98"/>
        <v>19461.79</v>
      </c>
      <c r="AG96" s="70">
        <f t="shared" si="98"/>
        <v>15632.82</v>
      </c>
      <c r="AH96" s="70">
        <f t="shared" si="98"/>
        <v>32348.95</v>
      </c>
      <c r="AI96" s="70">
        <f t="shared" si="98"/>
        <v>0</v>
      </c>
      <c r="AJ96" s="70">
        <f t="shared" si="98"/>
        <v>21639.29</v>
      </c>
      <c r="AK96" s="70">
        <f t="shared" si="98"/>
        <v>455130.16000000003</v>
      </c>
      <c r="AL96" s="70">
        <f t="shared" si="98"/>
        <v>22804.73</v>
      </c>
      <c r="AM96" s="70">
        <f t="shared" si="98"/>
        <v>163089.94000000003</v>
      </c>
      <c r="AN96" s="70">
        <f t="shared" si="98"/>
        <v>4490.92</v>
      </c>
      <c r="AO96" s="70">
        <f t="shared" si="98"/>
        <v>54.63</v>
      </c>
      <c r="AP96" s="70">
        <f t="shared" si="98"/>
        <v>2979.84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3019772.8299999996</v>
      </c>
      <c r="K97" s="70">
        <f>SUM(K98,K114)</f>
        <v>0</v>
      </c>
      <c r="L97" s="70">
        <f t="shared" ref="L97:BW97" si="101">SUM(L98,L114)</f>
        <v>2290.7399999999998</v>
      </c>
      <c r="M97" s="70">
        <f t="shared" si="101"/>
        <v>164015.87</v>
      </c>
      <c r="N97" s="70">
        <f t="shared" si="101"/>
        <v>0</v>
      </c>
      <c r="O97" s="70">
        <f t="shared" si="101"/>
        <v>13436.919999999998</v>
      </c>
      <c r="P97" s="70">
        <f t="shared" si="101"/>
        <v>0</v>
      </c>
      <c r="Q97" s="70">
        <f t="shared" si="101"/>
        <v>436594.95999999996</v>
      </c>
      <c r="R97" s="70">
        <f t="shared" si="101"/>
        <v>3043.77</v>
      </c>
      <c r="S97" s="70">
        <f t="shared" si="101"/>
        <v>44510</v>
      </c>
      <c r="T97" s="70">
        <f t="shared" si="101"/>
        <v>0</v>
      </c>
      <c r="U97" s="70">
        <f t="shared" si="101"/>
        <v>341086.95</v>
      </c>
      <c r="V97" s="70">
        <f t="shared" si="101"/>
        <v>0</v>
      </c>
      <c r="W97" s="70">
        <f t="shared" si="101"/>
        <v>0</v>
      </c>
      <c r="X97" s="70">
        <f t="shared" si="101"/>
        <v>42881.17</v>
      </c>
      <c r="Y97" s="70">
        <f t="shared" si="101"/>
        <v>18818.010000000002</v>
      </c>
      <c r="Z97" s="70">
        <f t="shared" si="101"/>
        <v>1098.74</v>
      </c>
      <c r="AA97" s="70">
        <f t="shared" si="101"/>
        <v>377883.86999999994</v>
      </c>
      <c r="AB97" s="70">
        <f t="shared" si="101"/>
        <v>33819.899999999994</v>
      </c>
      <c r="AC97" s="70">
        <f t="shared" si="101"/>
        <v>33204.089999999997</v>
      </c>
      <c r="AD97" s="70">
        <f t="shared" si="101"/>
        <v>813218.26</v>
      </c>
      <c r="AE97" s="70">
        <f t="shared" si="101"/>
        <v>23111.270000000004</v>
      </c>
      <c r="AF97" s="70">
        <f t="shared" si="101"/>
        <v>18850.32</v>
      </c>
      <c r="AG97" s="70">
        <f t="shared" si="101"/>
        <v>15189.89</v>
      </c>
      <c r="AH97" s="70">
        <f t="shared" si="101"/>
        <v>31481.39</v>
      </c>
      <c r="AI97" s="70">
        <f t="shared" si="101"/>
        <v>0</v>
      </c>
      <c r="AJ97" s="70">
        <f t="shared" si="101"/>
        <v>20464.86</v>
      </c>
      <c r="AK97" s="70">
        <f t="shared" si="101"/>
        <v>398039.4</v>
      </c>
      <c r="AL97" s="70">
        <f t="shared" si="101"/>
        <v>18796.86</v>
      </c>
      <c r="AM97" s="70">
        <f t="shared" si="101"/>
        <v>160410.20000000004</v>
      </c>
      <c r="AN97" s="70">
        <f t="shared" si="101"/>
        <v>4490.92</v>
      </c>
      <c r="AO97" s="70">
        <f t="shared" si="101"/>
        <v>54.63</v>
      </c>
      <c r="AP97" s="70">
        <f t="shared" si="101"/>
        <v>2979.84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2808942.6799999992</v>
      </c>
      <c r="K98" s="70">
        <f>SUM(K99,K104,K109)</f>
        <v>0</v>
      </c>
      <c r="L98" s="70">
        <f t="shared" ref="L98:BW98" si="105">SUM(L99,L104,L109)</f>
        <v>1814.76</v>
      </c>
      <c r="M98" s="70">
        <f t="shared" si="105"/>
        <v>147391.01999999999</v>
      </c>
      <c r="N98" s="70">
        <f t="shared" si="105"/>
        <v>0</v>
      </c>
      <c r="O98" s="70">
        <f t="shared" si="105"/>
        <v>12583.759999999998</v>
      </c>
      <c r="P98" s="70">
        <f t="shared" si="105"/>
        <v>0</v>
      </c>
      <c r="Q98" s="70">
        <f t="shared" si="105"/>
        <v>404188.86999999994</v>
      </c>
      <c r="R98" s="70">
        <f t="shared" si="105"/>
        <v>3043.77</v>
      </c>
      <c r="S98" s="70">
        <f t="shared" si="105"/>
        <v>40071.5</v>
      </c>
      <c r="T98" s="70">
        <f t="shared" si="105"/>
        <v>0</v>
      </c>
      <c r="U98" s="70">
        <f t="shared" si="105"/>
        <v>315083.8</v>
      </c>
      <c r="V98" s="70">
        <f t="shared" si="105"/>
        <v>0</v>
      </c>
      <c r="W98" s="70">
        <f t="shared" si="105"/>
        <v>0</v>
      </c>
      <c r="X98" s="70">
        <f t="shared" si="105"/>
        <v>40850.949999999997</v>
      </c>
      <c r="Y98" s="70">
        <f t="shared" si="105"/>
        <v>18722.310000000001</v>
      </c>
      <c r="Z98" s="70">
        <f t="shared" si="105"/>
        <v>1060.46</v>
      </c>
      <c r="AA98" s="70">
        <f t="shared" si="105"/>
        <v>375918.57999999996</v>
      </c>
      <c r="AB98" s="70">
        <f t="shared" si="105"/>
        <v>29555.449999999997</v>
      </c>
      <c r="AC98" s="70">
        <f t="shared" si="105"/>
        <v>32136.429999999997</v>
      </c>
      <c r="AD98" s="70">
        <f t="shared" si="105"/>
        <v>752609.58</v>
      </c>
      <c r="AE98" s="70">
        <f t="shared" si="105"/>
        <v>20639.440000000002</v>
      </c>
      <c r="AF98" s="70">
        <f t="shared" si="105"/>
        <v>17012.5</v>
      </c>
      <c r="AG98" s="70">
        <f t="shared" si="105"/>
        <v>13654.599999999999</v>
      </c>
      <c r="AH98" s="70">
        <f t="shared" si="105"/>
        <v>29325.09</v>
      </c>
      <c r="AI98" s="70">
        <f t="shared" si="105"/>
        <v>0</v>
      </c>
      <c r="AJ98" s="70">
        <f t="shared" si="105"/>
        <v>16375.61</v>
      </c>
      <c r="AK98" s="70">
        <f t="shared" si="105"/>
        <v>354534.17000000004</v>
      </c>
      <c r="AL98" s="70">
        <f t="shared" si="105"/>
        <v>18067.14</v>
      </c>
      <c r="AM98" s="70">
        <f t="shared" si="105"/>
        <v>156777.50000000003</v>
      </c>
      <c r="AN98" s="70">
        <f t="shared" si="105"/>
        <v>4490.92</v>
      </c>
      <c r="AO98" s="70">
        <f t="shared" si="105"/>
        <v>54.63</v>
      </c>
      <c r="AP98" s="70">
        <f t="shared" si="105"/>
        <v>2979.84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1961491.87</v>
      </c>
      <c r="K99" s="107">
        <f>SUM(K100:K103)</f>
        <v>0</v>
      </c>
      <c r="L99" s="107">
        <f t="shared" ref="L99:BW99" si="108">SUM(L100:L103)</f>
        <v>1175.73</v>
      </c>
      <c r="M99" s="107">
        <f t="shared" si="108"/>
        <v>100323.29000000001</v>
      </c>
      <c r="N99" s="107">
        <f t="shared" si="108"/>
        <v>0</v>
      </c>
      <c r="O99" s="107">
        <f t="shared" si="108"/>
        <v>3334.4800000000005</v>
      </c>
      <c r="P99" s="107">
        <f t="shared" si="108"/>
        <v>0</v>
      </c>
      <c r="Q99" s="107">
        <f t="shared" si="108"/>
        <v>292292.90999999997</v>
      </c>
      <c r="R99" s="107">
        <f t="shared" si="108"/>
        <v>3043.77</v>
      </c>
      <c r="S99" s="107">
        <f t="shared" si="108"/>
        <v>38896.050000000003</v>
      </c>
      <c r="T99" s="107">
        <f t="shared" si="108"/>
        <v>0</v>
      </c>
      <c r="U99" s="107">
        <f t="shared" si="108"/>
        <v>309766.58</v>
      </c>
      <c r="V99" s="107">
        <f t="shared" si="108"/>
        <v>0</v>
      </c>
      <c r="W99" s="107">
        <f t="shared" si="108"/>
        <v>0</v>
      </c>
      <c r="X99" s="107">
        <f t="shared" si="108"/>
        <v>31662.240000000002</v>
      </c>
      <c r="Y99" s="107">
        <f t="shared" si="108"/>
        <v>14840.61</v>
      </c>
      <c r="Z99" s="107">
        <f t="shared" si="108"/>
        <v>0</v>
      </c>
      <c r="AA99" s="107">
        <f t="shared" si="108"/>
        <v>285635.20000000001</v>
      </c>
      <c r="AB99" s="107">
        <f t="shared" si="108"/>
        <v>21479.129999999997</v>
      </c>
      <c r="AC99" s="107">
        <f t="shared" si="108"/>
        <v>23596.329999999998</v>
      </c>
      <c r="AD99" s="107">
        <f t="shared" si="108"/>
        <v>538154.51</v>
      </c>
      <c r="AE99" s="107">
        <f t="shared" si="108"/>
        <v>12175.5</v>
      </c>
      <c r="AF99" s="107">
        <f t="shared" si="108"/>
        <v>10362.42</v>
      </c>
      <c r="AG99" s="107">
        <f t="shared" si="108"/>
        <v>8365.9599999999991</v>
      </c>
      <c r="AH99" s="107">
        <f t="shared" si="108"/>
        <v>20328.96</v>
      </c>
      <c r="AI99" s="107">
        <f t="shared" si="108"/>
        <v>0</v>
      </c>
      <c r="AJ99" s="107">
        <f t="shared" si="108"/>
        <v>2137.3200000000002</v>
      </c>
      <c r="AK99" s="107">
        <f t="shared" si="108"/>
        <v>103774.81</v>
      </c>
      <c r="AL99" s="107">
        <f t="shared" si="108"/>
        <v>0</v>
      </c>
      <c r="AM99" s="107">
        <f t="shared" si="108"/>
        <v>133268.37000000002</v>
      </c>
      <c r="AN99" s="107">
        <f t="shared" si="108"/>
        <v>4025.42</v>
      </c>
      <c r="AO99" s="107">
        <f t="shared" si="108"/>
        <v>0</v>
      </c>
      <c r="AP99" s="107">
        <f t="shared" si="108"/>
        <v>2852.28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1571299.9300000002</v>
      </c>
      <c r="K100" s="85"/>
      <c r="L100" s="85">
        <v>1089.77</v>
      </c>
      <c r="M100" s="85">
        <v>89516.32</v>
      </c>
      <c r="N100" s="85"/>
      <c r="O100" s="85">
        <v>2005.15</v>
      </c>
      <c r="P100" s="85"/>
      <c r="Q100" s="85">
        <v>243640.19</v>
      </c>
      <c r="R100" s="85"/>
      <c r="S100" s="85">
        <v>36094.639999999999</v>
      </c>
      <c r="T100" s="85"/>
      <c r="U100" s="85">
        <v>291550.5</v>
      </c>
      <c r="V100" s="85"/>
      <c r="W100" s="85"/>
      <c r="X100" s="85">
        <v>24497.38</v>
      </c>
      <c r="Y100" s="85">
        <v>9618</v>
      </c>
      <c r="Z100" s="85"/>
      <c r="AA100" s="85">
        <v>178063.4</v>
      </c>
      <c r="AB100" s="85">
        <v>17014.669999999998</v>
      </c>
      <c r="AC100" s="85">
        <v>16069.82</v>
      </c>
      <c r="AD100" s="85">
        <v>427485.13</v>
      </c>
      <c r="AE100" s="85">
        <v>10094.870000000001</v>
      </c>
      <c r="AF100" s="85">
        <v>8880.69</v>
      </c>
      <c r="AG100" s="85">
        <v>7193.05</v>
      </c>
      <c r="AH100" s="85">
        <v>12896.83</v>
      </c>
      <c r="AI100" s="85"/>
      <c r="AJ100" s="85">
        <v>1409.73</v>
      </c>
      <c r="AK100" s="85">
        <v>91909.7</v>
      </c>
      <c r="AL100" s="85"/>
      <c r="AM100" s="85">
        <v>97951.06</v>
      </c>
      <c r="AN100" s="85">
        <v>2121.65</v>
      </c>
      <c r="AO100" s="85"/>
      <c r="AP100" s="85">
        <v>2197.38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341587.70000000013</v>
      </c>
      <c r="K101" s="85"/>
      <c r="L101" s="85">
        <v>73.790000000000006</v>
      </c>
      <c r="M101" s="85">
        <v>9171.39</v>
      </c>
      <c r="N101" s="85"/>
      <c r="O101" s="85">
        <v>110.4</v>
      </c>
      <c r="P101" s="85"/>
      <c r="Q101" s="85">
        <v>44586.3</v>
      </c>
      <c r="R101" s="85">
        <v>3043.77</v>
      </c>
      <c r="S101" s="85"/>
      <c r="T101" s="85"/>
      <c r="U101" s="85">
        <v>9533.8700000000008</v>
      </c>
      <c r="V101" s="85"/>
      <c r="W101" s="85"/>
      <c r="X101" s="85">
        <v>5546.48</v>
      </c>
      <c r="Y101" s="85">
        <v>2764.94</v>
      </c>
      <c r="Z101" s="85"/>
      <c r="AA101" s="85">
        <v>107223.05</v>
      </c>
      <c r="AB101" s="85">
        <v>3245.27</v>
      </c>
      <c r="AC101" s="85">
        <v>6868.89</v>
      </c>
      <c r="AD101" s="85">
        <v>89332.800000000003</v>
      </c>
      <c r="AE101" s="85">
        <v>1226.1500000000001</v>
      </c>
      <c r="AF101" s="85">
        <v>1052.3399999999999</v>
      </c>
      <c r="AG101" s="85">
        <v>819.2</v>
      </c>
      <c r="AH101" s="85">
        <v>6915.26</v>
      </c>
      <c r="AI101" s="85"/>
      <c r="AJ101" s="85">
        <v>727.59</v>
      </c>
      <c r="AK101" s="85">
        <v>11865.11</v>
      </c>
      <c r="AL101" s="85"/>
      <c r="AM101" s="85">
        <v>35146.33</v>
      </c>
      <c r="AN101" s="85">
        <v>1752.12</v>
      </c>
      <c r="AO101" s="85"/>
      <c r="AP101" s="85">
        <v>582.65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48604.240000000013</v>
      </c>
      <c r="K102" s="85"/>
      <c r="L102" s="85">
        <v>12.17</v>
      </c>
      <c r="M102" s="85">
        <v>1635.58</v>
      </c>
      <c r="N102" s="85"/>
      <c r="O102" s="85">
        <v>1218.93</v>
      </c>
      <c r="P102" s="85"/>
      <c r="Q102" s="85">
        <v>4066.42</v>
      </c>
      <c r="R102" s="85"/>
      <c r="S102" s="85">
        <v>2801.41</v>
      </c>
      <c r="T102" s="85"/>
      <c r="U102" s="85">
        <v>8682.2099999999991</v>
      </c>
      <c r="V102" s="85"/>
      <c r="W102" s="85"/>
      <c r="X102" s="85">
        <v>1618.38</v>
      </c>
      <c r="Y102" s="85">
        <v>2457.67</v>
      </c>
      <c r="Z102" s="85"/>
      <c r="AA102" s="85">
        <v>348.75</v>
      </c>
      <c r="AB102" s="85">
        <v>1219.19</v>
      </c>
      <c r="AC102" s="85">
        <v>657.62</v>
      </c>
      <c r="AD102" s="85">
        <v>21336.58</v>
      </c>
      <c r="AE102" s="85">
        <v>854.48</v>
      </c>
      <c r="AF102" s="85">
        <v>429.39</v>
      </c>
      <c r="AG102" s="85">
        <v>353.71</v>
      </c>
      <c r="AH102" s="85">
        <v>516.87</v>
      </c>
      <c r="AI102" s="85"/>
      <c r="AJ102" s="85"/>
      <c r="AK102" s="85"/>
      <c r="AL102" s="85"/>
      <c r="AM102" s="85">
        <v>170.98</v>
      </c>
      <c r="AN102" s="85">
        <v>151.65</v>
      </c>
      <c r="AO102" s="85"/>
      <c r="AP102" s="85">
        <v>72.25</v>
      </c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674852.5</v>
      </c>
      <c r="K104" s="107">
        <f>SUM(K105:K108)</f>
        <v>0</v>
      </c>
      <c r="L104" s="107">
        <f t="shared" ref="L104:BW104" si="111">SUM(L105:L108)</f>
        <v>588.55999999999995</v>
      </c>
      <c r="M104" s="107">
        <f t="shared" si="111"/>
        <v>44611.179999999993</v>
      </c>
      <c r="N104" s="107">
        <f t="shared" si="111"/>
        <v>0</v>
      </c>
      <c r="O104" s="107">
        <f t="shared" si="111"/>
        <v>8534.4599999999991</v>
      </c>
      <c r="P104" s="107">
        <f t="shared" si="111"/>
        <v>0</v>
      </c>
      <c r="Q104" s="107">
        <f t="shared" si="111"/>
        <v>105879.73</v>
      </c>
      <c r="R104" s="107">
        <f t="shared" si="111"/>
        <v>0</v>
      </c>
      <c r="S104" s="107">
        <f t="shared" si="111"/>
        <v>1175.45</v>
      </c>
      <c r="T104" s="107">
        <f t="shared" si="111"/>
        <v>0</v>
      </c>
      <c r="U104" s="107">
        <f t="shared" si="111"/>
        <v>5317.22</v>
      </c>
      <c r="V104" s="107">
        <f t="shared" si="111"/>
        <v>0</v>
      </c>
      <c r="W104" s="107">
        <f t="shared" si="111"/>
        <v>0</v>
      </c>
      <c r="X104" s="107">
        <f t="shared" si="111"/>
        <v>9188.7099999999991</v>
      </c>
      <c r="Y104" s="107">
        <f t="shared" si="111"/>
        <v>3881.7000000000003</v>
      </c>
      <c r="Z104" s="107">
        <f t="shared" si="111"/>
        <v>1060.46</v>
      </c>
      <c r="AA104" s="107">
        <f t="shared" si="111"/>
        <v>88313.029999999984</v>
      </c>
      <c r="AB104" s="107">
        <f t="shared" si="111"/>
        <v>5029.3</v>
      </c>
      <c r="AC104" s="107">
        <f t="shared" si="111"/>
        <v>5309.58</v>
      </c>
      <c r="AD104" s="107">
        <f t="shared" si="111"/>
        <v>135085.84</v>
      </c>
      <c r="AE104" s="107">
        <f t="shared" si="111"/>
        <v>8149.7900000000009</v>
      </c>
      <c r="AF104" s="107">
        <f t="shared" si="111"/>
        <v>6421.42</v>
      </c>
      <c r="AG104" s="107">
        <f t="shared" si="111"/>
        <v>5100.1499999999996</v>
      </c>
      <c r="AH104" s="107">
        <f t="shared" si="111"/>
        <v>8638.7199999999993</v>
      </c>
      <c r="AI104" s="107">
        <f t="shared" si="111"/>
        <v>0</v>
      </c>
      <c r="AJ104" s="107">
        <f t="shared" si="111"/>
        <v>8804.42</v>
      </c>
      <c r="AK104" s="107">
        <f t="shared" si="111"/>
        <v>189893.11000000002</v>
      </c>
      <c r="AL104" s="107">
        <f t="shared" si="111"/>
        <v>10483.620000000001</v>
      </c>
      <c r="AM104" s="107">
        <f t="shared" si="111"/>
        <v>22738.36</v>
      </c>
      <c r="AN104" s="107">
        <f t="shared" si="111"/>
        <v>465.5</v>
      </c>
      <c r="AO104" s="107">
        <f t="shared" si="111"/>
        <v>54.63</v>
      </c>
      <c r="AP104" s="107">
        <f t="shared" si="111"/>
        <v>127.56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326062.10000000003</v>
      </c>
      <c r="K105" s="85"/>
      <c r="L105" s="85">
        <v>354</v>
      </c>
      <c r="M105" s="85">
        <v>22689.200000000001</v>
      </c>
      <c r="N105" s="85"/>
      <c r="O105" s="85">
        <v>3520.51</v>
      </c>
      <c r="P105" s="85"/>
      <c r="Q105" s="85">
        <v>57593.71</v>
      </c>
      <c r="R105" s="85"/>
      <c r="S105" s="85"/>
      <c r="T105" s="85"/>
      <c r="U105" s="85"/>
      <c r="V105" s="85"/>
      <c r="W105" s="85"/>
      <c r="X105" s="85">
        <v>4449.18</v>
      </c>
      <c r="Y105" s="85">
        <v>1224.3800000000001</v>
      </c>
      <c r="Z105" s="85"/>
      <c r="AA105" s="85">
        <v>47746.22</v>
      </c>
      <c r="AB105" s="85">
        <v>1931.83</v>
      </c>
      <c r="AC105" s="85">
        <v>2072.13</v>
      </c>
      <c r="AD105" s="85">
        <v>50555.3</v>
      </c>
      <c r="AE105" s="85">
        <v>4853.8</v>
      </c>
      <c r="AF105" s="85">
        <v>3618.57</v>
      </c>
      <c r="AG105" s="85">
        <v>2804.72</v>
      </c>
      <c r="AH105" s="85">
        <v>5053.17</v>
      </c>
      <c r="AI105" s="85"/>
      <c r="AJ105" s="85">
        <v>3789.66</v>
      </c>
      <c r="AK105" s="85">
        <v>102488.58</v>
      </c>
      <c r="AL105" s="85">
        <v>3063.31</v>
      </c>
      <c r="AM105" s="85">
        <v>8106.32</v>
      </c>
      <c r="AN105" s="85">
        <v>92.88</v>
      </c>
      <c r="AO105" s="85">
        <v>54.63</v>
      </c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319175.2</v>
      </c>
      <c r="K106" s="85"/>
      <c r="L106" s="85">
        <v>221</v>
      </c>
      <c r="M106" s="85">
        <v>20537.169999999998</v>
      </c>
      <c r="N106" s="85"/>
      <c r="O106" s="85">
        <v>2201.23</v>
      </c>
      <c r="P106" s="85"/>
      <c r="Q106" s="85">
        <v>46726.01</v>
      </c>
      <c r="R106" s="85"/>
      <c r="S106" s="85"/>
      <c r="T106" s="85"/>
      <c r="U106" s="85"/>
      <c r="V106" s="85"/>
      <c r="W106" s="85"/>
      <c r="X106" s="85">
        <v>3217.81</v>
      </c>
      <c r="Y106" s="85">
        <v>2450.15</v>
      </c>
      <c r="Z106" s="85">
        <v>1060.46</v>
      </c>
      <c r="AA106" s="85">
        <v>40271.019999999997</v>
      </c>
      <c r="AB106" s="85">
        <v>2828.77</v>
      </c>
      <c r="AC106" s="85">
        <v>3041.86</v>
      </c>
      <c r="AD106" s="85">
        <v>77832.7</v>
      </c>
      <c r="AE106" s="85">
        <v>2513.81</v>
      </c>
      <c r="AF106" s="85">
        <v>2425.9299999999998</v>
      </c>
      <c r="AG106" s="85">
        <v>2012.85</v>
      </c>
      <c r="AH106" s="85">
        <v>3166.98</v>
      </c>
      <c r="AI106" s="85"/>
      <c r="AJ106" s="85">
        <v>4557.1099999999997</v>
      </c>
      <c r="AK106" s="85">
        <v>82829.05</v>
      </c>
      <c r="AL106" s="85">
        <v>6456.19</v>
      </c>
      <c r="AM106" s="85">
        <v>14352.7</v>
      </c>
      <c r="AN106" s="85">
        <v>344.84</v>
      </c>
      <c r="AO106" s="85"/>
      <c r="AP106" s="85">
        <v>127.56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29615.200000000001</v>
      </c>
      <c r="K107" s="85"/>
      <c r="L107" s="85">
        <v>13.56</v>
      </c>
      <c r="M107" s="85">
        <v>1384.81</v>
      </c>
      <c r="N107" s="85"/>
      <c r="O107" s="85">
        <v>2812.72</v>
      </c>
      <c r="P107" s="85"/>
      <c r="Q107" s="85">
        <v>1560.01</v>
      </c>
      <c r="R107" s="85"/>
      <c r="S107" s="85">
        <v>1175.45</v>
      </c>
      <c r="T107" s="85"/>
      <c r="U107" s="85">
        <v>5317.22</v>
      </c>
      <c r="V107" s="85"/>
      <c r="W107" s="85"/>
      <c r="X107" s="85">
        <v>1521.72</v>
      </c>
      <c r="Y107" s="85">
        <v>207.17</v>
      </c>
      <c r="Z107" s="85"/>
      <c r="AA107" s="85">
        <v>295.79000000000002</v>
      </c>
      <c r="AB107" s="85">
        <v>268.7</v>
      </c>
      <c r="AC107" s="85">
        <v>195.59</v>
      </c>
      <c r="AD107" s="85">
        <v>6697.84</v>
      </c>
      <c r="AE107" s="85">
        <v>782.18</v>
      </c>
      <c r="AF107" s="85">
        <v>376.92</v>
      </c>
      <c r="AG107" s="85">
        <v>282.58</v>
      </c>
      <c r="AH107" s="85">
        <v>418.57</v>
      </c>
      <c r="AI107" s="85"/>
      <c r="AJ107" s="85">
        <v>457.65</v>
      </c>
      <c r="AK107" s="85">
        <v>4575.4799999999996</v>
      </c>
      <c r="AL107" s="85">
        <v>964.12</v>
      </c>
      <c r="AM107" s="85">
        <v>279.33999999999997</v>
      </c>
      <c r="AN107" s="85">
        <v>27.78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172598.31</v>
      </c>
      <c r="K109" s="107">
        <f>SUM(K110:K113)</f>
        <v>0</v>
      </c>
      <c r="L109" s="107">
        <f t="shared" ref="L109:BW109" si="114">SUM(L110:L113)</f>
        <v>50.47</v>
      </c>
      <c r="M109" s="107">
        <f t="shared" si="114"/>
        <v>2456.5500000000002</v>
      </c>
      <c r="N109" s="107">
        <f t="shared" si="114"/>
        <v>0</v>
      </c>
      <c r="O109" s="107">
        <f t="shared" si="114"/>
        <v>714.82</v>
      </c>
      <c r="P109" s="107">
        <f t="shared" si="114"/>
        <v>0</v>
      </c>
      <c r="Q109" s="107">
        <f t="shared" si="114"/>
        <v>6016.23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0</v>
      </c>
      <c r="Y109" s="107">
        <f t="shared" si="114"/>
        <v>0</v>
      </c>
      <c r="Z109" s="107">
        <f t="shared" si="114"/>
        <v>0</v>
      </c>
      <c r="AA109" s="107">
        <f t="shared" si="114"/>
        <v>1970.35</v>
      </c>
      <c r="AB109" s="107">
        <f t="shared" si="114"/>
        <v>3047.0200000000004</v>
      </c>
      <c r="AC109" s="107">
        <f t="shared" si="114"/>
        <v>3230.5199999999995</v>
      </c>
      <c r="AD109" s="107">
        <f t="shared" si="114"/>
        <v>79369.23000000001</v>
      </c>
      <c r="AE109" s="107">
        <f t="shared" si="114"/>
        <v>314.14999999999998</v>
      </c>
      <c r="AF109" s="107">
        <f t="shared" si="114"/>
        <v>228.66</v>
      </c>
      <c r="AG109" s="107">
        <f t="shared" si="114"/>
        <v>188.49</v>
      </c>
      <c r="AH109" s="107">
        <f t="shared" si="114"/>
        <v>357.41</v>
      </c>
      <c r="AI109" s="107">
        <f t="shared" si="114"/>
        <v>0</v>
      </c>
      <c r="AJ109" s="107">
        <f t="shared" si="114"/>
        <v>5433.87</v>
      </c>
      <c r="AK109" s="107">
        <f t="shared" si="114"/>
        <v>60866.25</v>
      </c>
      <c r="AL109" s="107">
        <f t="shared" si="114"/>
        <v>7583.52</v>
      </c>
      <c r="AM109" s="107">
        <f t="shared" si="114"/>
        <v>770.77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57626.490000000005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>
        <v>1970.35</v>
      </c>
      <c r="AB110" s="85">
        <v>1391.89</v>
      </c>
      <c r="AC110" s="85">
        <v>1439.2</v>
      </c>
      <c r="AD110" s="85">
        <v>37771.550000000003</v>
      </c>
      <c r="AE110" s="85"/>
      <c r="AF110" s="85"/>
      <c r="AG110" s="85"/>
      <c r="AH110" s="85"/>
      <c r="AI110" s="85"/>
      <c r="AJ110" s="85">
        <v>998.71</v>
      </c>
      <c r="AK110" s="85">
        <v>12941.57</v>
      </c>
      <c r="AL110" s="85">
        <v>1113.22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109881.93000000001</v>
      </c>
      <c r="K111" s="85"/>
      <c r="L111" s="85">
        <v>50.47</v>
      </c>
      <c r="M111" s="85">
        <v>2456.5500000000002</v>
      </c>
      <c r="N111" s="85"/>
      <c r="O111" s="85">
        <v>714.82</v>
      </c>
      <c r="P111" s="85"/>
      <c r="Q111" s="85">
        <v>6016.23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1655.13</v>
      </c>
      <c r="AC111" s="85">
        <v>1783.83</v>
      </c>
      <c r="AD111" s="85">
        <v>41476.44</v>
      </c>
      <c r="AE111" s="85">
        <v>314.14999999999998</v>
      </c>
      <c r="AF111" s="85">
        <v>228.66</v>
      </c>
      <c r="AG111" s="85">
        <v>188.49</v>
      </c>
      <c r="AH111" s="85">
        <v>357.41</v>
      </c>
      <c r="AI111" s="85"/>
      <c r="AJ111" s="85">
        <v>4169.63</v>
      </c>
      <c r="AK111" s="85">
        <v>44538.27</v>
      </c>
      <c r="AL111" s="85">
        <v>5161.08</v>
      </c>
      <c r="AM111" s="85">
        <v>770.77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5089.8900000000003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7.49</v>
      </c>
      <c r="AD112" s="85">
        <v>121.24</v>
      </c>
      <c r="AE112" s="85"/>
      <c r="AF112" s="85"/>
      <c r="AG112" s="85"/>
      <c r="AH112" s="85"/>
      <c r="AI112" s="85"/>
      <c r="AJ112" s="85">
        <v>265.52999999999997</v>
      </c>
      <c r="AK112" s="85">
        <v>3386.41</v>
      </c>
      <c r="AL112" s="85">
        <v>1309.22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210830.15</v>
      </c>
      <c r="K114" s="70">
        <f>SUM(K115,K120,K125,K130)</f>
        <v>0</v>
      </c>
      <c r="L114" s="70">
        <f t="shared" ref="L114:BW114" si="117">SUM(L115,L120,L125,L130)</f>
        <v>475.98</v>
      </c>
      <c r="M114" s="70">
        <f t="shared" si="117"/>
        <v>16624.849999999999</v>
      </c>
      <c r="N114" s="70">
        <f t="shared" si="117"/>
        <v>0</v>
      </c>
      <c r="O114" s="70">
        <f t="shared" si="117"/>
        <v>853.16</v>
      </c>
      <c r="P114" s="70">
        <f t="shared" si="117"/>
        <v>0</v>
      </c>
      <c r="Q114" s="70">
        <f t="shared" si="117"/>
        <v>32406.09</v>
      </c>
      <c r="R114" s="70">
        <f t="shared" si="117"/>
        <v>0</v>
      </c>
      <c r="S114" s="70">
        <f t="shared" si="117"/>
        <v>4438.5</v>
      </c>
      <c r="T114" s="70">
        <f t="shared" si="117"/>
        <v>0</v>
      </c>
      <c r="U114" s="70">
        <f t="shared" si="117"/>
        <v>26003.149999999998</v>
      </c>
      <c r="V114" s="70">
        <f t="shared" si="117"/>
        <v>0</v>
      </c>
      <c r="W114" s="70">
        <f t="shared" si="117"/>
        <v>0</v>
      </c>
      <c r="X114" s="70">
        <f t="shared" si="117"/>
        <v>2030.22</v>
      </c>
      <c r="Y114" s="70">
        <f t="shared" si="117"/>
        <v>95.7</v>
      </c>
      <c r="Z114" s="70">
        <f t="shared" si="117"/>
        <v>38.28</v>
      </c>
      <c r="AA114" s="70">
        <f t="shared" si="117"/>
        <v>1965.29</v>
      </c>
      <c r="AB114" s="70">
        <f t="shared" si="117"/>
        <v>4264.45</v>
      </c>
      <c r="AC114" s="70">
        <f t="shared" si="117"/>
        <v>1067.6599999999999</v>
      </c>
      <c r="AD114" s="70">
        <f t="shared" si="117"/>
        <v>60608.680000000008</v>
      </c>
      <c r="AE114" s="70">
        <f t="shared" si="117"/>
        <v>2471.83</v>
      </c>
      <c r="AF114" s="70">
        <f t="shared" si="117"/>
        <v>1837.8200000000002</v>
      </c>
      <c r="AG114" s="70">
        <f t="shared" si="117"/>
        <v>1535.29</v>
      </c>
      <c r="AH114" s="70">
        <f t="shared" si="117"/>
        <v>2156.3000000000002</v>
      </c>
      <c r="AI114" s="70">
        <f t="shared" si="117"/>
        <v>0</v>
      </c>
      <c r="AJ114" s="70">
        <f t="shared" si="117"/>
        <v>4089.25</v>
      </c>
      <c r="AK114" s="70">
        <f t="shared" si="117"/>
        <v>43505.229999999996</v>
      </c>
      <c r="AL114" s="70">
        <f t="shared" si="117"/>
        <v>729.72</v>
      </c>
      <c r="AM114" s="70">
        <f t="shared" si="117"/>
        <v>3632.7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113336.4</v>
      </c>
      <c r="K115" s="107">
        <f>SUM(K116:K119)</f>
        <v>0</v>
      </c>
      <c r="L115" s="107">
        <f t="shared" ref="L115:BW115" si="120">SUM(L116:L119)</f>
        <v>86.29</v>
      </c>
      <c r="M115" s="107">
        <f t="shared" si="120"/>
        <v>4520.92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10007.18</v>
      </c>
      <c r="R115" s="107">
        <f t="shared" si="120"/>
        <v>0</v>
      </c>
      <c r="S115" s="107">
        <f t="shared" si="120"/>
        <v>3012.02</v>
      </c>
      <c r="T115" s="107">
        <f t="shared" si="120"/>
        <v>0</v>
      </c>
      <c r="U115" s="107">
        <f t="shared" si="120"/>
        <v>19695.509999999998</v>
      </c>
      <c r="V115" s="107">
        <f t="shared" si="120"/>
        <v>0</v>
      </c>
      <c r="W115" s="107">
        <f t="shared" si="120"/>
        <v>0</v>
      </c>
      <c r="X115" s="107">
        <f t="shared" si="120"/>
        <v>653.48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3390.6099999999997</v>
      </c>
      <c r="AC115" s="107">
        <f t="shared" si="120"/>
        <v>832.5</v>
      </c>
      <c r="AD115" s="107">
        <f t="shared" si="120"/>
        <v>46948.020000000004</v>
      </c>
      <c r="AE115" s="107">
        <f t="shared" si="120"/>
        <v>551.01</v>
      </c>
      <c r="AF115" s="107">
        <f t="shared" si="120"/>
        <v>459.33</v>
      </c>
      <c r="AG115" s="107">
        <f t="shared" si="120"/>
        <v>350.56</v>
      </c>
      <c r="AH115" s="107">
        <f t="shared" si="120"/>
        <v>662.47</v>
      </c>
      <c r="AI115" s="107">
        <f t="shared" si="120"/>
        <v>0</v>
      </c>
      <c r="AJ115" s="107">
        <f t="shared" si="120"/>
        <v>1872.37</v>
      </c>
      <c r="AK115" s="107">
        <f t="shared" si="120"/>
        <v>20294.13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54716.899999999994</v>
      </c>
      <c r="K116" s="85"/>
      <c r="L116" s="85">
        <v>86.29</v>
      </c>
      <c r="M116" s="85">
        <v>4520.92</v>
      </c>
      <c r="N116" s="85"/>
      <c r="O116" s="85"/>
      <c r="P116" s="85"/>
      <c r="Q116" s="85">
        <v>10007.18</v>
      </c>
      <c r="R116" s="85"/>
      <c r="S116" s="85"/>
      <c r="T116" s="85"/>
      <c r="U116" s="85"/>
      <c r="V116" s="85"/>
      <c r="W116" s="85"/>
      <c r="X116" s="85">
        <v>653.48</v>
      </c>
      <c r="Y116" s="85"/>
      <c r="Z116" s="85"/>
      <c r="AA116" s="85"/>
      <c r="AB116" s="85">
        <v>1785.51</v>
      </c>
      <c r="AC116" s="85">
        <v>153.38999999999999</v>
      </c>
      <c r="AD116" s="85">
        <v>22124.16</v>
      </c>
      <c r="AE116" s="85">
        <v>551.01</v>
      </c>
      <c r="AF116" s="85">
        <v>459.33</v>
      </c>
      <c r="AG116" s="85">
        <v>350.56</v>
      </c>
      <c r="AH116" s="85">
        <v>662.47</v>
      </c>
      <c r="AI116" s="85"/>
      <c r="AJ116" s="85">
        <v>1300.25</v>
      </c>
      <c r="AK116" s="85">
        <v>12062.35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36977.21</v>
      </c>
      <c r="K117" s="85"/>
      <c r="L117" s="85"/>
      <c r="M117" s="85"/>
      <c r="N117" s="85"/>
      <c r="O117" s="85"/>
      <c r="P117" s="85"/>
      <c r="Q117" s="85"/>
      <c r="R117" s="85"/>
      <c r="S117" s="85">
        <v>3012.02</v>
      </c>
      <c r="T117" s="85"/>
      <c r="U117" s="85">
        <v>19695.509999999998</v>
      </c>
      <c r="V117" s="85"/>
      <c r="W117" s="85"/>
      <c r="X117" s="85"/>
      <c r="Y117" s="85"/>
      <c r="Z117" s="85"/>
      <c r="AA117" s="85"/>
      <c r="AB117" s="85">
        <v>414.77</v>
      </c>
      <c r="AC117" s="85">
        <v>65.91</v>
      </c>
      <c r="AD117" s="85">
        <v>4985.1000000000004</v>
      </c>
      <c r="AE117" s="85"/>
      <c r="AF117" s="85"/>
      <c r="AG117" s="85"/>
      <c r="AH117" s="85"/>
      <c r="AI117" s="85"/>
      <c r="AJ117" s="85">
        <v>572.12</v>
      </c>
      <c r="AK117" s="85">
        <v>8231.7800000000007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21642.289999999997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1190.33</v>
      </c>
      <c r="AC119" s="85">
        <v>613.20000000000005</v>
      </c>
      <c r="AD119" s="85">
        <v>19838.759999999998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53580.68</v>
      </c>
      <c r="K120" s="107">
        <f>SUM(K121:K124)</f>
        <v>0</v>
      </c>
      <c r="L120" s="107">
        <f t="shared" ref="L120:BW120" si="123">SUM(L121:L124)</f>
        <v>152.66999999999999</v>
      </c>
      <c r="M120" s="107">
        <f t="shared" si="123"/>
        <v>5109.29</v>
      </c>
      <c r="N120" s="107">
        <f t="shared" si="123"/>
        <v>0</v>
      </c>
      <c r="O120" s="107">
        <f t="shared" si="123"/>
        <v>853.16</v>
      </c>
      <c r="P120" s="107">
        <f t="shared" si="123"/>
        <v>0</v>
      </c>
      <c r="Q120" s="107">
        <f t="shared" si="123"/>
        <v>6096.91</v>
      </c>
      <c r="R120" s="107">
        <f t="shared" si="123"/>
        <v>0</v>
      </c>
      <c r="S120" s="107">
        <f t="shared" si="123"/>
        <v>1426.48</v>
      </c>
      <c r="T120" s="107">
        <f t="shared" si="123"/>
        <v>0</v>
      </c>
      <c r="U120" s="107">
        <f t="shared" si="123"/>
        <v>6307.64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95.7</v>
      </c>
      <c r="Z120" s="107">
        <f t="shared" si="123"/>
        <v>38.28</v>
      </c>
      <c r="AA120" s="107">
        <f t="shared" si="123"/>
        <v>1965.29</v>
      </c>
      <c r="AB120" s="107">
        <f t="shared" si="123"/>
        <v>617.07000000000005</v>
      </c>
      <c r="AC120" s="107">
        <f t="shared" si="123"/>
        <v>118.80000000000001</v>
      </c>
      <c r="AD120" s="107">
        <f t="shared" si="123"/>
        <v>8688.77</v>
      </c>
      <c r="AE120" s="107">
        <f t="shared" si="123"/>
        <v>923.31</v>
      </c>
      <c r="AF120" s="107">
        <f t="shared" si="123"/>
        <v>334.59</v>
      </c>
      <c r="AG120" s="107">
        <f t="shared" si="123"/>
        <v>267.91000000000003</v>
      </c>
      <c r="AH120" s="107">
        <f t="shared" si="123"/>
        <v>143.31</v>
      </c>
      <c r="AI120" s="107">
        <f t="shared" si="123"/>
        <v>0</v>
      </c>
      <c r="AJ120" s="107">
        <f t="shared" si="123"/>
        <v>1667.96</v>
      </c>
      <c r="AK120" s="107">
        <f t="shared" si="123"/>
        <v>17158.04</v>
      </c>
      <c r="AL120" s="107">
        <f t="shared" si="123"/>
        <v>0</v>
      </c>
      <c r="AM120" s="107">
        <f t="shared" si="123"/>
        <v>1615.5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17726.79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155.78</v>
      </c>
      <c r="AC121" s="85">
        <v>39.46</v>
      </c>
      <c r="AD121" s="85">
        <v>2920.26</v>
      </c>
      <c r="AE121" s="85"/>
      <c r="AF121" s="85"/>
      <c r="AG121" s="85"/>
      <c r="AH121" s="85"/>
      <c r="AI121" s="85"/>
      <c r="AJ121" s="85">
        <v>1184.49</v>
      </c>
      <c r="AK121" s="85">
        <v>11811.3</v>
      </c>
      <c r="AL121" s="85"/>
      <c r="AM121" s="85">
        <v>1615.5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35853.89</v>
      </c>
      <c r="K122" s="85"/>
      <c r="L122" s="85">
        <v>152.66999999999999</v>
      </c>
      <c r="M122" s="85">
        <v>5109.29</v>
      </c>
      <c r="N122" s="85"/>
      <c r="O122" s="85">
        <v>853.16</v>
      </c>
      <c r="P122" s="85"/>
      <c r="Q122" s="85">
        <v>6096.91</v>
      </c>
      <c r="R122" s="85"/>
      <c r="S122" s="85">
        <v>1426.48</v>
      </c>
      <c r="T122" s="85"/>
      <c r="U122" s="85">
        <v>6307.64</v>
      </c>
      <c r="V122" s="85"/>
      <c r="W122" s="85"/>
      <c r="X122" s="85"/>
      <c r="Y122" s="85">
        <v>95.7</v>
      </c>
      <c r="Z122" s="85">
        <v>38.28</v>
      </c>
      <c r="AA122" s="85">
        <v>1965.29</v>
      </c>
      <c r="AB122" s="85">
        <v>461.29</v>
      </c>
      <c r="AC122" s="85">
        <v>79.34</v>
      </c>
      <c r="AD122" s="85">
        <v>5768.51</v>
      </c>
      <c r="AE122" s="85">
        <v>923.31</v>
      </c>
      <c r="AF122" s="85">
        <v>334.59</v>
      </c>
      <c r="AG122" s="85">
        <v>267.91000000000003</v>
      </c>
      <c r="AH122" s="85">
        <v>143.31</v>
      </c>
      <c r="AI122" s="85"/>
      <c r="AJ122" s="85">
        <v>483.47</v>
      </c>
      <c r="AK122" s="85">
        <v>5346.74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0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0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43913.069999999992</v>
      </c>
      <c r="K130" s="107">
        <f>SUM(K131:K134)</f>
        <v>0</v>
      </c>
      <c r="L130" s="107">
        <f t="shared" ref="L130:BW130" si="129">SUM(L131:L134)</f>
        <v>237.02</v>
      </c>
      <c r="M130" s="107">
        <f t="shared" si="129"/>
        <v>6994.64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16302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1376.74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256.77</v>
      </c>
      <c r="AC130" s="107">
        <f t="shared" si="129"/>
        <v>116.36</v>
      </c>
      <c r="AD130" s="107">
        <f t="shared" si="129"/>
        <v>4971.8899999999994</v>
      </c>
      <c r="AE130" s="107">
        <f t="shared" si="129"/>
        <v>997.51</v>
      </c>
      <c r="AF130" s="107">
        <f t="shared" si="129"/>
        <v>1043.9000000000001</v>
      </c>
      <c r="AG130" s="107">
        <f t="shared" si="129"/>
        <v>916.82</v>
      </c>
      <c r="AH130" s="107">
        <f t="shared" si="129"/>
        <v>1350.52</v>
      </c>
      <c r="AI130" s="107">
        <f t="shared" si="129"/>
        <v>0</v>
      </c>
      <c r="AJ130" s="107">
        <f t="shared" si="129"/>
        <v>548.91999999999996</v>
      </c>
      <c r="AK130" s="107">
        <f t="shared" si="129"/>
        <v>6053.06</v>
      </c>
      <c r="AL130" s="107">
        <f t="shared" si="129"/>
        <v>729.72</v>
      </c>
      <c r="AM130" s="107">
        <f t="shared" si="129"/>
        <v>2017.2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33782.050000000003</v>
      </c>
      <c r="K131" s="85"/>
      <c r="L131" s="85">
        <v>237.02</v>
      </c>
      <c r="M131" s="85">
        <v>6994.64</v>
      </c>
      <c r="N131" s="85"/>
      <c r="O131" s="85"/>
      <c r="P131" s="85"/>
      <c r="Q131" s="85">
        <v>16302</v>
      </c>
      <c r="R131" s="85"/>
      <c r="S131" s="85"/>
      <c r="T131" s="85"/>
      <c r="U131" s="85"/>
      <c r="V131" s="85"/>
      <c r="W131" s="85"/>
      <c r="X131" s="85">
        <v>1376.74</v>
      </c>
      <c r="Y131" s="85"/>
      <c r="Z131" s="85"/>
      <c r="AA131" s="85"/>
      <c r="AB131" s="85">
        <v>127.08</v>
      </c>
      <c r="AC131" s="85">
        <v>48.41</v>
      </c>
      <c r="AD131" s="85">
        <v>2370.21</v>
      </c>
      <c r="AE131" s="85">
        <v>997.51</v>
      </c>
      <c r="AF131" s="85">
        <v>1043.9000000000001</v>
      </c>
      <c r="AG131" s="85">
        <v>916.82</v>
      </c>
      <c r="AH131" s="85">
        <v>1350.52</v>
      </c>
      <c r="AI131" s="85"/>
      <c r="AJ131" s="85"/>
      <c r="AK131" s="85"/>
      <c r="AL131" s="85"/>
      <c r="AM131" s="85">
        <v>2017.2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1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10131.019999999999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129.69</v>
      </c>
      <c r="AC132" s="85">
        <v>67.95</v>
      </c>
      <c r="AD132" s="85">
        <v>2601.6799999999998</v>
      </c>
      <c r="AE132" s="85"/>
      <c r="AF132" s="85"/>
      <c r="AG132" s="85"/>
      <c r="AH132" s="85"/>
      <c r="AI132" s="85"/>
      <c r="AJ132" s="85">
        <v>548.91999999999996</v>
      </c>
      <c r="AK132" s="85">
        <v>6053.06</v>
      </c>
      <c r="AL132" s="85">
        <v>729.72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221544.02</v>
      </c>
      <c r="K135" s="70">
        <f>SUM(K136,K140,K145,K149)</f>
        <v>0</v>
      </c>
      <c r="L135" s="70">
        <f t="shared" ref="L135:BW135" si="133">SUM(L136,L140,L145,L149)</f>
        <v>74.03</v>
      </c>
      <c r="M135" s="70">
        <f t="shared" si="133"/>
        <v>6178.6200000000008</v>
      </c>
      <c r="N135" s="70">
        <f t="shared" si="133"/>
        <v>0</v>
      </c>
      <c r="O135" s="70">
        <f t="shared" si="133"/>
        <v>567.86</v>
      </c>
      <c r="P135" s="70">
        <f t="shared" si="133"/>
        <v>0</v>
      </c>
      <c r="Q135" s="70">
        <f t="shared" si="133"/>
        <v>14693.579999999998</v>
      </c>
      <c r="R135" s="70">
        <f t="shared" si="133"/>
        <v>0</v>
      </c>
      <c r="S135" s="70">
        <f t="shared" si="133"/>
        <v>9347.86</v>
      </c>
      <c r="T135" s="70">
        <f t="shared" si="133"/>
        <v>0</v>
      </c>
      <c r="U135" s="70">
        <f t="shared" si="133"/>
        <v>46459.91</v>
      </c>
      <c r="V135" s="70">
        <f t="shared" si="133"/>
        <v>0</v>
      </c>
      <c r="W135" s="70">
        <f t="shared" si="133"/>
        <v>0</v>
      </c>
      <c r="X135" s="70">
        <f t="shared" si="133"/>
        <v>858.71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4156.38</v>
      </c>
      <c r="AC135" s="70">
        <f t="shared" si="133"/>
        <v>2337.0100000000002</v>
      </c>
      <c r="AD135" s="70">
        <f t="shared" si="133"/>
        <v>69160.489999999991</v>
      </c>
      <c r="AE135" s="70">
        <f t="shared" si="133"/>
        <v>834.81</v>
      </c>
      <c r="AF135" s="70">
        <f t="shared" si="133"/>
        <v>611.47</v>
      </c>
      <c r="AG135" s="70">
        <f t="shared" si="133"/>
        <v>442.92999999999995</v>
      </c>
      <c r="AH135" s="70">
        <f t="shared" si="133"/>
        <v>867.56</v>
      </c>
      <c r="AI135" s="70">
        <f t="shared" si="133"/>
        <v>0</v>
      </c>
      <c r="AJ135" s="70">
        <f t="shared" si="133"/>
        <v>1174.43</v>
      </c>
      <c r="AK135" s="70">
        <f t="shared" si="133"/>
        <v>57090.76</v>
      </c>
      <c r="AL135" s="70">
        <f t="shared" si="133"/>
        <v>4007.87</v>
      </c>
      <c r="AM135" s="70">
        <f t="shared" si="133"/>
        <v>2679.74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38868.519999999997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0</v>
      </c>
      <c r="T136" s="89">
        <f t="shared" si="136"/>
        <v>0</v>
      </c>
      <c r="U136" s="89">
        <f t="shared" si="136"/>
        <v>0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1296.54</v>
      </c>
      <c r="AC136" s="89">
        <f t="shared" si="136"/>
        <v>640.81000000000006</v>
      </c>
      <c r="AD136" s="89">
        <f t="shared" si="136"/>
        <v>20915.599999999999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842</v>
      </c>
      <c r="AK136" s="89">
        <f t="shared" si="136"/>
        <v>12612.54</v>
      </c>
      <c r="AL136" s="89">
        <f t="shared" si="136"/>
        <v>2561.0299999999997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16376.55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762.14</v>
      </c>
      <c r="AC138" s="85">
        <v>106.37</v>
      </c>
      <c r="AD138" s="85">
        <v>7284.57</v>
      </c>
      <c r="AE138" s="85"/>
      <c r="AF138" s="85"/>
      <c r="AG138" s="85"/>
      <c r="AH138" s="85"/>
      <c r="AI138" s="85"/>
      <c r="AJ138" s="85">
        <v>401.88</v>
      </c>
      <c r="AK138" s="85">
        <v>6674.76</v>
      </c>
      <c r="AL138" s="85">
        <v>1146.83</v>
      </c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22491.97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>
        <v>534.4</v>
      </c>
      <c r="AC139" s="85">
        <v>534.44000000000005</v>
      </c>
      <c r="AD139" s="85">
        <v>13631.03</v>
      </c>
      <c r="AE139" s="85"/>
      <c r="AF139" s="85"/>
      <c r="AG139" s="85"/>
      <c r="AH139" s="85"/>
      <c r="AI139" s="85"/>
      <c r="AJ139" s="85">
        <v>440.12</v>
      </c>
      <c r="AK139" s="85">
        <v>5937.78</v>
      </c>
      <c r="AL139" s="85">
        <v>1414.2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182675.49999999997</v>
      </c>
      <c r="K145" s="89">
        <f>SUM(K146:K148)</f>
        <v>0</v>
      </c>
      <c r="L145" s="89">
        <f t="shared" ref="L145:BW145" si="145">SUM(L146:L148)</f>
        <v>74.03</v>
      </c>
      <c r="M145" s="89">
        <f t="shared" si="145"/>
        <v>6178.6200000000008</v>
      </c>
      <c r="N145" s="89">
        <f t="shared" si="145"/>
        <v>0</v>
      </c>
      <c r="O145" s="89">
        <f t="shared" si="145"/>
        <v>567.86</v>
      </c>
      <c r="P145" s="89">
        <f t="shared" si="145"/>
        <v>0</v>
      </c>
      <c r="Q145" s="89">
        <f t="shared" si="145"/>
        <v>14693.579999999998</v>
      </c>
      <c r="R145" s="89">
        <f t="shared" si="145"/>
        <v>0</v>
      </c>
      <c r="S145" s="89">
        <f t="shared" si="145"/>
        <v>9347.86</v>
      </c>
      <c r="T145" s="89">
        <f t="shared" si="145"/>
        <v>0</v>
      </c>
      <c r="U145" s="89">
        <f t="shared" si="145"/>
        <v>46459.91</v>
      </c>
      <c r="V145" s="89">
        <f t="shared" si="145"/>
        <v>0</v>
      </c>
      <c r="W145" s="89">
        <f t="shared" si="145"/>
        <v>0</v>
      </c>
      <c r="X145" s="89">
        <f t="shared" si="145"/>
        <v>858.71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2859.84</v>
      </c>
      <c r="AC145" s="89">
        <f t="shared" si="145"/>
        <v>1696.2</v>
      </c>
      <c r="AD145" s="89">
        <f t="shared" si="145"/>
        <v>48244.89</v>
      </c>
      <c r="AE145" s="89">
        <f t="shared" si="145"/>
        <v>834.81</v>
      </c>
      <c r="AF145" s="89">
        <f t="shared" si="145"/>
        <v>611.47</v>
      </c>
      <c r="AG145" s="89">
        <f t="shared" si="145"/>
        <v>442.92999999999995</v>
      </c>
      <c r="AH145" s="89">
        <f t="shared" si="145"/>
        <v>867.56</v>
      </c>
      <c r="AI145" s="89">
        <f t="shared" si="145"/>
        <v>0</v>
      </c>
      <c r="AJ145" s="89">
        <f t="shared" si="145"/>
        <v>332.43</v>
      </c>
      <c r="AK145" s="89">
        <f t="shared" si="145"/>
        <v>44478.22</v>
      </c>
      <c r="AL145" s="89">
        <f t="shared" si="145"/>
        <v>1446.84</v>
      </c>
      <c r="AM145" s="89">
        <f t="shared" si="145"/>
        <v>2679.74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9908.14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428.68</v>
      </c>
      <c r="AC146" s="85">
        <v>124.48</v>
      </c>
      <c r="AD146" s="85">
        <v>4645.16</v>
      </c>
      <c r="AE146" s="85"/>
      <c r="AF146" s="85"/>
      <c r="AG146" s="85"/>
      <c r="AH146" s="85"/>
      <c r="AI146" s="85"/>
      <c r="AJ146" s="85"/>
      <c r="AK146" s="85">
        <v>2030.08</v>
      </c>
      <c r="AL146" s="85"/>
      <c r="AM146" s="85">
        <v>2679.74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94875.18</v>
      </c>
      <c r="K147" s="85"/>
      <c r="L147" s="85">
        <v>74.03</v>
      </c>
      <c r="M147" s="85">
        <v>3723.55</v>
      </c>
      <c r="N147" s="85"/>
      <c r="O147" s="85"/>
      <c r="P147" s="85"/>
      <c r="Q147" s="85">
        <v>8579.7199999999993</v>
      </c>
      <c r="R147" s="85"/>
      <c r="S147" s="85">
        <v>4263.41</v>
      </c>
      <c r="T147" s="85"/>
      <c r="U147" s="85">
        <v>23800.22</v>
      </c>
      <c r="V147" s="85"/>
      <c r="W147" s="85"/>
      <c r="X147" s="85">
        <v>858.71</v>
      </c>
      <c r="Y147" s="85"/>
      <c r="Z147" s="85"/>
      <c r="AA147" s="85"/>
      <c r="AB147" s="85">
        <v>1808.51</v>
      </c>
      <c r="AC147" s="85">
        <v>1179.6500000000001</v>
      </c>
      <c r="AD147" s="85">
        <v>32600.39</v>
      </c>
      <c r="AE147" s="85">
        <v>481.17</v>
      </c>
      <c r="AF147" s="85">
        <v>410.85</v>
      </c>
      <c r="AG147" s="85">
        <v>303.51</v>
      </c>
      <c r="AH147" s="85">
        <v>632.92999999999995</v>
      </c>
      <c r="AI147" s="85"/>
      <c r="AJ147" s="85">
        <v>120.44</v>
      </c>
      <c r="AK147" s="85">
        <v>16038.09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77892.179999999993</v>
      </c>
      <c r="K148" s="85"/>
      <c r="L148" s="85"/>
      <c r="M148" s="85">
        <v>2455.0700000000002</v>
      </c>
      <c r="N148" s="85"/>
      <c r="O148" s="85">
        <v>567.86</v>
      </c>
      <c r="P148" s="85"/>
      <c r="Q148" s="85">
        <v>6113.86</v>
      </c>
      <c r="R148" s="85"/>
      <c r="S148" s="85">
        <v>5084.45</v>
      </c>
      <c r="T148" s="85"/>
      <c r="U148" s="85">
        <v>22659.69</v>
      </c>
      <c r="V148" s="85"/>
      <c r="W148" s="85"/>
      <c r="X148" s="85"/>
      <c r="Y148" s="85"/>
      <c r="Z148" s="85"/>
      <c r="AA148" s="85"/>
      <c r="AB148" s="85">
        <v>622.65</v>
      </c>
      <c r="AC148" s="85">
        <v>392.07</v>
      </c>
      <c r="AD148" s="85">
        <v>10999.34</v>
      </c>
      <c r="AE148" s="85">
        <v>353.64</v>
      </c>
      <c r="AF148" s="85">
        <v>200.62</v>
      </c>
      <c r="AG148" s="85">
        <v>139.41999999999999</v>
      </c>
      <c r="AH148" s="85">
        <v>234.63</v>
      </c>
      <c r="AI148" s="85"/>
      <c r="AJ148" s="85">
        <v>211.99</v>
      </c>
      <c r="AK148" s="85">
        <v>26410.05</v>
      </c>
      <c r="AL148" s="85">
        <v>1446.84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4154656.79</v>
      </c>
      <c r="K155" s="70">
        <f>SUM(K156,K166)</f>
        <v>0</v>
      </c>
      <c r="L155" s="70">
        <f t="shared" ref="L155:BW155" si="151">SUM(L156,L166)</f>
        <v>13360.46</v>
      </c>
      <c r="M155" s="70">
        <f t="shared" si="151"/>
        <v>426585.79000000004</v>
      </c>
      <c r="N155" s="70">
        <f t="shared" si="151"/>
        <v>0</v>
      </c>
      <c r="O155" s="70">
        <f t="shared" si="151"/>
        <v>16278.02</v>
      </c>
      <c r="P155" s="70">
        <f t="shared" si="151"/>
        <v>138047.42000000001</v>
      </c>
      <c r="Q155" s="70">
        <f t="shared" si="151"/>
        <v>890180.52</v>
      </c>
      <c r="R155" s="70">
        <f t="shared" si="151"/>
        <v>0</v>
      </c>
      <c r="S155" s="70">
        <f t="shared" si="151"/>
        <v>0</v>
      </c>
      <c r="T155" s="70">
        <f t="shared" si="151"/>
        <v>191642.33000000002</v>
      </c>
      <c r="U155" s="70">
        <f t="shared" si="151"/>
        <v>412717.95999999996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930.46</v>
      </c>
      <c r="Z155" s="70">
        <f t="shared" si="151"/>
        <v>329289.05000000005</v>
      </c>
      <c r="AA155" s="70">
        <f t="shared" si="151"/>
        <v>568993.45000000007</v>
      </c>
      <c r="AB155" s="70">
        <f t="shared" si="151"/>
        <v>0</v>
      </c>
      <c r="AC155" s="70">
        <f t="shared" si="151"/>
        <v>200681.02999999997</v>
      </c>
      <c r="AD155" s="70">
        <f t="shared" si="151"/>
        <v>400420.57999999996</v>
      </c>
      <c r="AE155" s="70">
        <f t="shared" si="151"/>
        <v>67918.320000000007</v>
      </c>
      <c r="AF155" s="70">
        <f t="shared" si="151"/>
        <v>32233.66</v>
      </c>
      <c r="AG155" s="70">
        <f t="shared" si="151"/>
        <v>18383.989999999998</v>
      </c>
      <c r="AH155" s="70">
        <f t="shared" si="151"/>
        <v>28322.11</v>
      </c>
      <c r="AI155" s="70">
        <f t="shared" si="151"/>
        <v>0</v>
      </c>
      <c r="AJ155" s="70">
        <f t="shared" si="151"/>
        <v>0</v>
      </c>
      <c r="AK155" s="70">
        <f t="shared" si="151"/>
        <v>243563.44</v>
      </c>
      <c r="AL155" s="70">
        <f t="shared" si="151"/>
        <v>105174.64</v>
      </c>
      <c r="AM155" s="70">
        <f t="shared" si="151"/>
        <v>32376.09</v>
      </c>
      <c r="AN155" s="70">
        <f t="shared" si="151"/>
        <v>0</v>
      </c>
      <c r="AO155" s="70">
        <f t="shared" si="151"/>
        <v>37557.469999999994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3274613.41</v>
      </c>
      <c r="K156" s="70">
        <f>SUM(K157,K165)</f>
        <v>0</v>
      </c>
      <c r="L156" s="70">
        <f t="shared" ref="L156:BW156" si="154">SUM(L157,L165)</f>
        <v>10370.39</v>
      </c>
      <c r="M156" s="70">
        <f t="shared" si="154"/>
        <v>346001.14</v>
      </c>
      <c r="N156" s="70">
        <f t="shared" si="154"/>
        <v>0</v>
      </c>
      <c r="O156" s="70">
        <f t="shared" si="154"/>
        <v>14560.74</v>
      </c>
      <c r="P156" s="70">
        <f t="shared" si="154"/>
        <v>115761.44</v>
      </c>
      <c r="Q156" s="70">
        <f t="shared" si="154"/>
        <v>710449.04</v>
      </c>
      <c r="R156" s="70">
        <f t="shared" si="154"/>
        <v>0</v>
      </c>
      <c r="S156" s="70">
        <f t="shared" si="154"/>
        <v>0</v>
      </c>
      <c r="T156" s="70">
        <f t="shared" si="154"/>
        <v>86044.77</v>
      </c>
      <c r="U156" s="70">
        <f t="shared" si="154"/>
        <v>185021.71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930.46</v>
      </c>
      <c r="Z156" s="70">
        <f t="shared" si="154"/>
        <v>266593.18000000005</v>
      </c>
      <c r="AA156" s="70">
        <f t="shared" si="154"/>
        <v>471274.06000000006</v>
      </c>
      <c r="AB156" s="70">
        <f t="shared" si="154"/>
        <v>0</v>
      </c>
      <c r="AC156" s="70">
        <f t="shared" si="154"/>
        <v>195861.16999999998</v>
      </c>
      <c r="AD156" s="70">
        <f t="shared" si="154"/>
        <v>386244.29</v>
      </c>
      <c r="AE156" s="70">
        <f t="shared" si="154"/>
        <v>54118.97</v>
      </c>
      <c r="AF156" s="70">
        <f t="shared" si="154"/>
        <v>25855.05</v>
      </c>
      <c r="AG156" s="70">
        <f t="shared" si="154"/>
        <v>15269.48</v>
      </c>
      <c r="AH156" s="70">
        <f t="shared" si="154"/>
        <v>22345.88</v>
      </c>
      <c r="AI156" s="70">
        <f t="shared" si="154"/>
        <v>0</v>
      </c>
      <c r="AJ156" s="70">
        <f t="shared" si="154"/>
        <v>0</v>
      </c>
      <c r="AK156" s="70">
        <f t="shared" si="154"/>
        <v>202652.06</v>
      </c>
      <c r="AL156" s="70">
        <f t="shared" si="154"/>
        <v>95326.02</v>
      </c>
      <c r="AM156" s="70">
        <f t="shared" si="154"/>
        <v>32376.09</v>
      </c>
      <c r="AN156" s="70">
        <f t="shared" si="154"/>
        <v>0</v>
      </c>
      <c r="AO156" s="70">
        <f t="shared" si="154"/>
        <v>37557.469999999994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2853873.52</v>
      </c>
      <c r="K157" s="107">
        <f>SUM(K158,K162,K163,K164)</f>
        <v>0</v>
      </c>
      <c r="L157" s="107">
        <f t="shared" ref="L157:BW157" si="157">SUM(L158,L162,L163,L164)</f>
        <v>7666.53</v>
      </c>
      <c r="M157" s="107">
        <f t="shared" si="157"/>
        <v>210480.84</v>
      </c>
      <c r="N157" s="107">
        <f t="shared" si="157"/>
        <v>0</v>
      </c>
      <c r="O157" s="107">
        <f t="shared" si="157"/>
        <v>0</v>
      </c>
      <c r="P157" s="107">
        <f t="shared" si="157"/>
        <v>104909.35</v>
      </c>
      <c r="Q157" s="107">
        <f t="shared" si="157"/>
        <v>491888.44</v>
      </c>
      <c r="R157" s="107">
        <f t="shared" si="157"/>
        <v>0</v>
      </c>
      <c r="S157" s="107">
        <f t="shared" si="157"/>
        <v>0</v>
      </c>
      <c r="T157" s="107">
        <f t="shared" si="157"/>
        <v>86044.77</v>
      </c>
      <c r="U157" s="107">
        <f t="shared" si="157"/>
        <v>185021.71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930.46</v>
      </c>
      <c r="Z157" s="107">
        <f t="shared" si="157"/>
        <v>266593.18000000005</v>
      </c>
      <c r="AA157" s="107">
        <f t="shared" si="157"/>
        <v>471274.06000000006</v>
      </c>
      <c r="AB157" s="107">
        <f t="shared" si="157"/>
        <v>0</v>
      </c>
      <c r="AC157" s="107">
        <f t="shared" si="157"/>
        <v>195861.16999999998</v>
      </c>
      <c r="AD157" s="107">
        <f t="shared" si="157"/>
        <v>386244.29</v>
      </c>
      <c r="AE157" s="107">
        <f t="shared" si="157"/>
        <v>36062.159999999996</v>
      </c>
      <c r="AF157" s="107">
        <f t="shared" si="157"/>
        <v>19331.53</v>
      </c>
      <c r="AG157" s="107">
        <f t="shared" si="157"/>
        <v>10296.25</v>
      </c>
      <c r="AH157" s="107">
        <f t="shared" si="157"/>
        <v>13357.140000000001</v>
      </c>
      <c r="AI157" s="107">
        <f t="shared" si="157"/>
        <v>0</v>
      </c>
      <c r="AJ157" s="107">
        <f t="shared" si="157"/>
        <v>0</v>
      </c>
      <c r="AK157" s="107">
        <f t="shared" si="157"/>
        <v>202652.06</v>
      </c>
      <c r="AL157" s="107">
        <f t="shared" si="157"/>
        <v>95326.02</v>
      </c>
      <c r="AM157" s="107">
        <f t="shared" si="157"/>
        <v>32376.09</v>
      </c>
      <c r="AN157" s="107">
        <f t="shared" si="157"/>
        <v>0</v>
      </c>
      <c r="AO157" s="107">
        <f t="shared" si="157"/>
        <v>37557.469999999994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1881311.0400000003</v>
      </c>
      <c r="K158" s="89">
        <f>SUM(K159:K161)</f>
        <v>0</v>
      </c>
      <c r="L158" s="89">
        <f t="shared" ref="L158:BW158" si="160">SUM(L159:L161)</f>
        <v>5724.13</v>
      </c>
      <c r="M158" s="89">
        <f t="shared" si="160"/>
        <v>134660.99</v>
      </c>
      <c r="N158" s="89">
        <f t="shared" si="160"/>
        <v>0</v>
      </c>
      <c r="O158" s="89">
        <f t="shared" si="160"/>
        <v>0</v>
      </c>
      <c r="P158" s="89">
        <f t="shared" si="160"/>
        <v>69262.06</v>
      </c>
      <c r="Q158" s="89">
        <f t="shared" si="160"/>
        <v>366186.5</v>
      </c>
      <c r="R158" s="89">
        <f t="shared" si="160"/>
        <v>0</v>
      </c>
      <c r="S158" s="89">
        <f t="shared" si="160"/>
        <v>0</v>
      </c>
      <c r="T158" s="89">
        <f t="shared" si="160"/>
        <v>60258.400000000001</v>
      </c>
      <c r="U158" s="89">
        <f t="shared" si="160"/>
        <v>128774.89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930.46</v>
      </c>
      <c r="Z158" s="89">
        <f t="shared" si="160"/>
        <v>175669.75</v>
      </c>
      <c r="AA158" s="89">
        <f t="shared" si="160"/>
        <v>303509.84000000003</v>
      </c>
      <c r="AB158" s="89">
        <f t="shared" si="160"/>
        <v>0</v>
      </c>
      <c r="AC158" s="89">
        <f t="shared" si="160"/>
        <v>115208.78</v>
      </c>
      <c r="AD158" s="89">
        <f t="shared" si="160"/>
        <v>227311.33</v>
      </c>
      <c r="AE158" s="89">
        <f t="shared" si="160"/>
        <v>26209.759999999998</v>
      </c>
      <c r="AF158" s="89">
        <f t="shared" si="160"/>
        <v>14388.94</v>
      </c>
      <c r="AG158" s="89">
        <f t="shared" si="160"/>
        <v>7764.52</v>
      </c>
      <c r="AH158" s="89">
        <f t="shared" si="160"/>
        <v>10254.36</v>
      </c>
      <c r="AI158" s="89">
        <f t="shared" si="160"/>
        <v>0</v>
      </c>
      <c r="AJ158" s="89">
        <f t="shared" si="160"/>
        <v>0</v>
      </c>
      <c r="AK158" s="89">
        <f t="shared" si="160"/>
        <v>120464.48</v>
      </c>
      <c r="AL158" s="89">
        <f t="shared" si="160"/>
        <v>56596.76</v>
      </c>
      <c r="AM158" s="89">
        <f t="shared" si="160"/>
        <v>27173.83</v>
      </c>
      <c r="AN158" s="89">
        <f t="shared" si="160"/>
        <v>0</v>
      </c>
      <c r="AO158" s="89">
        <f t="shared" si="160"/>
        <v>30961.26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1881311.0400000003</v>
      </c>
      <c r="K159" s="85"/>
      <c r="L159" s="85">
        <v>5724.13</v>
      </c>
      <c r="M159" s="85">
        <v>134660.99</v>
      </c>
      <c r="N159" s="85"/>
      <c r="O159" s="85"/>
      <c r="P159" s="85">
        <v>69262.06</v>
      </c>
      <c r="Q159" s="85">
        <v>366186.5</v>
      </c>
      <c r="R159" s="85"/>
      <c r="S159" s="85"/>
      <c r="T159" s="85">
        <v>60258.400000000001</v>
      </c>
      <c r="U159" s="85">
        <v>128774.89</v>
      </c>
      <c r="V159" s="85"/>
      <c r="W159" s="85"/>
      <c r="X159" s="85"/>
      <c r="Y159" s="85">
        <v>930.46</v>
      </c>
      <c r="Z159" s="85">
        <v>175669.75</v>
      </c>
      <c r="AA159" s="85">
        <v>303509.84000000003</v>
      </c>
      <c r="AB159" s="85"/>
      <c r="AC159" s="85">
        <v>115208.78</v>
      </c>
      <c r="AD159" s="85">
        <v>227311.33</v>
      </c>
      <c r="AE159" s="85">
        <v>26209.759999999998</v>
      </c>
      <c r="AF159" s="85">
        <v>14388.94</v>
      </c>
      <c r="AG159" s="85">
        <v>7764.52</v>
      </c>
      <c r="AH159" s="85">
        <v>10254.36</v>
      </c>
      <c r="AI159" s="85"/>
      <c r="AJ159" s="85"/>
      <c r="AK159" s="85">
        <v>120464.48</v>
      </c>
      <c r="AL159" s="85">
        <v>56596.76</v>
      </c>
      <c r="AM159" s="85">
        <v>27173.83</v>
      </c>
      <c r="AN159" s="85"/>
      <c r="AO159" s="85">
        <v>30961.26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705107.65000000014</v>
      </c>
      <c r="K162" s="85"/>
      <c r="L162" s="85">
        <v>1319.78</v>
      </c>
      <c r="M162" s="85">
        <v>39425.589999999997</v>
      </c>
      <c r="N162" s="85"/>
      <c r="O162" s="85"/>
      <c r="P162" s="85">
        <v>31224.02</v>
      </c>
      <c r="Q162" s="85">
        <v>81442.740000000005</v>
      </c>
      <c r="R162" s="85"/>
      <c r="S162" s="85"/>
      <c r="T162" s="85">
        <v>19856.849999999999</v>
      </c>
      <c r="U162" s="85">
        <v>45987.57</v>
      </c>
      <c r="V162" s="85"/>
      <c r="W162" s="85"/>
      <c r="X162" s="85"/>
      <c r="Y162" s="85"/>
      <c r="Z162" s="85">
        <v>69149.960000000006</v>
      </c>
      <c r="AA162" s="85">
        <v>125368.34</v>
      </c>
      <c r="AB162" s="85"/>
      <c r="AC162" s="85">
        <v>59363.27</v>
      </c>
      <c r="AD162" s="85">
        <v>114211.77</v>
      </c>
      <c r="AE162" s="85">
        <v>6269.41</v>
      </c>
      <c r="AF162" s="85">
        <v>3412.15</v>
      </c>
      <c r="AG162" s="85">
        <v>1836.18</v>
      </c>
      <c r="AH162" s="85">
        <v>2256.86</v>
      </c>
      <c r="AI162" s="85"/>
      <c r="AJ162" s="85"/>
      <c r="AK162" s="85">
        <v>64473.79</v>
      </c>
      <c r="AL162" s="85">
        <v>29546.99</v>
      </c>
      <c r="AM162" s="85">
        <v>4276.16</v>
      </c>
      <c r="AN162" s="85"/>
      <c r="AO162" s="85">
        <v>5686.22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267454.82999999996</v>
      </c>
      <c r="K163" s="85"/>
      <c r="L163" s="85">
        <v>622.62</v>
      </c>
      <c r="M163" s="85">
        <v>36394.26</v>
      </c>
      <c r="N163" s="85"/>
      <c r="O163" s="85"/>
      <c r="P163" s="85">
        <v>4423.2700000000004</v>
      </c>
      <c r="Q163" s="85">
        <v>44259.199999999997</v>
      </c>
      <c r="R163" s="85"/>
      <c r="S163" s="85"/>
      <c r="T163" s="85">
        <v>5929.52</v>
      </c>
      <c r="U163" s="85">
        <v>10259.25</v>
      </c>
      <c r="V163" s="85"/>
      <c r="W163" s="85"/>
      <c r="X163" s="85"/>
      <c r="Y163" s="85"/>
      <c r="Z163" s="85">
        <v>21773.47</v>
      </c>
      <c r="AA163" s="85">
        <v>42395.88</v>
      </c>
      <c r="AB163" s="85"/>
      <c r="AC163" s="85">
        <v>21289.119999999999</v>
      </c>
      <c r="AD163" s="85">
        <v>44721.19</v>
      </c>
      <c r="AE163" s="85">
        <v>3582.99</v>
      </c>
      <c r="AF163" s="85">
        <v>1530.44</v>
      </c>
      <c r="AG163" s="85">
        <v>695.55</v>
      </c>
      <c r="AH163" s="85">
        <v>845.92</v>
      </c>
      <c r="AI163" s="85"/>
      <c r="AJ163" s="85"/>
      <c r="AK163" s="85">
        <v>17713.79</v>
      </c>
      <c r="AL163" s="85">
        <v>9182.27</v>
      </c>
      <c r="AM163" s="85">
        <v>926.1</v>
      </c>
      <c r="AN163" s="85"/>
      <c r="AO163" s="85">
        <v>909.99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420739.88999999996</v>
      </c>
      <c r="K165" s="114"/>
      <c r="L165" s="114">
        <v>2703.86</v>
      </c>
      <c r="M165" s="114">
        <v>135520.29999999999</v>
      </c>
      <c r="N165" s="114"/>
      <c r="O165" s="114">
        <v>14560.74</v>
      </c>
      <c r="P165" s="114">
        <v>10852.09</v>
      </c>
      <c r="Q165" s="114">
        <v>218560.6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18056.810000000001</v>
      </c>
      <c r="AF165" s="114">
        <v>6523.52</v>
      </c>
      <c r="AG165" s="114">
        <v>4973.2299999999996</v>
      </c>
      <c r="AH165" s="114">
        <v>8988.74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880043.38</v>
      </c>
      <c r="K166" s="107">
        <f>SUM(K167,K171)</f>
        <v>0</v>
      </c>
      <c r="L166" s="107">
        <f t="shared" ref="L166:BW166" si="164">SUM(L167,L171)</f>
        <v>2990.07</v>
      </c>
      <c r="M166" s="107">
        <f t="shared" si="164"/>
        <v>80584.650000000009</v>
      </c>
      <c r="N166" s="107">
        <f t="shared" si="164"/>
        <v>0</v>
      </c>
      <c r="O166" s="107">
        <f t="shared" si="164"/>
        <v>1717.2800000000002</v>
      </c>
      <c r="P166" s="107">
        <f t="shared" si="164"/>
        <v>22285.980000000003</v>
      </c>
      <c r="Q166" s="107">
        <f t="shared" si="164"/>
        <v>179731.48</v>
      </c>
      <c r="R166" s="107">
        <f t="shared" si="164"/>
        <v>0</v>
      </c>
      <c r="S166" s="107">
        <f t="shared" si="164"/>
        <v>0</v>
      </c>
      <c r="T166" s="107">
        <f t="shared" si="164"/>
        <v>105597.56</v>
      </c>
      <c r="U166" s="107">
        <f t="shared" si="164"/>
        <v>227696.25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62695.87</v>
      </c>
      <c r="AA166" s="107">
        <f t="shared" si="164"/>
        <v>97719.39</v>
      </c>
      <c r="AB166" s="107">
        <f t="shared" si="164"/>
        <v>0</v>
      </c>
      <c r="AC166" s="107">
        <f t="shared" si="164"/>
        <v>4819.8600000000006</v>
      </c>
      <c r="AD166" s="107">
        <f t="shared" si="164"/>
        <v>14176.29</v>
      </c>
      <c r="AE166" s="107">
        <f t="shared" si="164"/>
        <v>13799.349999999999</v>
      </c>
      <c r="AF166" s="107">
        <f t="shared" si="164"/>
        <v>6378.61</v>
      </c>
      <c r="AG166" s="107">
        <f t="shared" si="164"/>
        <v>3114.51</v>
      </c>
      <c r="AH166" s="107">
        <f t="shared" si="164"/>
        <v>5976.23</v>
      </c>
      <c r="AI166" s="107">
        <f t="shared" si="164"/>
        <v>0</v>
      </c>
      <c r="AJ166" s="107">
        <f t="shared" si="164"/>
        <v>0</v>
      </c>
      <c r="AK166" s="107">
        <f t="shared" si="164"/>
        <v>40911.379999999997</v>
      </c>
      <c r="AL166" s="107">
        <f t="shared" si="164"/>
        <v>9848.619999999999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850040.53</v>
      </c>
      <c r="K167" s="107">
        <f>SUM(K168:K170)</f>
        <v>0</v>
      </c>
      <c r="L167" s="107">
        <f t="shared" ref="L167:BW167" si="167">SUM(L168:L170)</f>
        <v>2933.4900000000002</v>
      </c>
      <c r="M167" s="107">
        <f t="shared" si="167"/>
        <v>74007.19</v>
      </c>
      <c r="N167" s="107">
        <f t="shared" si="167"/>
        <v>0</v>
      </c>
      <c r="O167" s="107">
        <f t="shared" si="167"/>
        <v>36.89</v>
      </c>
      <c r="P167" s="107">
        <f t="shared" si="167"/>
        <v>20939.420000000002</v>
      </c>
      <c r="Q167" s="107">
        <f t="shared" si="167"/>
        <v>162306.77000000002</v>
      </c>
      <c r="R167" s="107">
        <f t="shared" si="167"/>
        <v>0</v>
      </c>
      <c r="S167" s="107">
        <f t="shared" si="167"/>
        <v>0</v>
      </c>
      <c r="T167" s="107">
        <f t="shared" si="167"/>
        <v>105597.56</v>
      </c>
      <c r="U167" s="107">
        <f t="shared" si="167"/>
        <v>227696.25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62695.87</v>
      </c>
      <c r="AA167" s="107">
        <f t="shared" si="167"/>
        <v>97719.39</v>
      </c>
      <c r="AB167" s="107">
        <f t="shared" si="167"/>
        <v>0</v>
      </c>
      <c r="AC167" s="107">
        <f t="shared" si="167"/>
        <v>4819.8600000000006</v>
      </c>
      <c r="AD167" s="107">
        <f t="shared" si="167"/>
        <v>14176.29</v>
      </c>
      <c r="AE167" s="107">
        <f t="shared" si="167"/>
        <v>12587.46</v>
      </c>
      <c r="AF167" s="107">
        <f t="shared" si="167"/>
        <v>5905.9699999999993</v>
      </c>
      <c r="AG167" s="107">
        <f t="shared" si="167"/>
        <v>2766.9900000000002</v>
      </c>
      <c r="AH167" s="107">
        <f t="shared" si="167"/>
        <v>5091.1299999999992</v>
      </c>
      <c r="AI167" s="107">
        <f t="shared" si="167"/>
        <v>0</v>
      </c>
      <c r="AJ167" s="107">
        <f t="shared" si="167"/>
        <v>0</v>
      </c>
      <c r="AK167" s="107">
        <f t="shared" si="167"/>
        <v>40911.379999999997</v>
      </c>
      <c r="AL167" s="107">
        <f t="shared" si="167"/>
        <v>9848.619999999999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104205.87000000001</v>
      </c>
      <c r="K168" s="85"/>
      <c r="L168" s="85">
        <v>303.98</v>
      </c>
      <c r="M168" s="85">
        <v>7534.67</v>
      </c>
      <c r="N168" s="85"/>
      <c r="O168" s="85"/>
      <c r="P168" s="85">
        <v>2523.6799999999998</v>
      </c>
      <c r="Q168" s="85">
        <v>13692.67</v>
      </c>
      <c r="R168" s="85"/>
      <c r="S168" s="85"/>
      <c r="T168" s="85">
        <v>4551.7299999999996</v>
      </c>
      <c r="U168" s="85">
        <v>9796.1</v>
      </c>
      <c r="V168" s="85"/>
      <c r="W168" s="85"/>
      <c r="X168" s="85"/>
      <c r="Y168" s="85"/>
      <c r="Z168" s="85">
        <v>38270.910000000003</v>
      </c>
      <c r="AA168" s="85">
        <v>8582.6</v>
      </c>
      <c r="AB168" s="85"/>
      <c r="AC168" s="85">
        <v>2283.23</v>
      </c>
      <c r="AD168" s="85">
        <v>7607.81</v>
      </c>
      <c r="AE168" s="85">
        <v>1193.07</v>
      </c>
      <c r="AF168" s="85">
        <v>533.9</v>
      </c>
      <c r="AG168" s="85">
        <v>282.07</v>
      </c>
      <c r="AH168" s="85">
        <v>364.15</v>
      </c>
      <c r="AI168" s="85"/>
      <c r="AJ168" s="85"/>
      <c r="AK168" s="85">
        <v>4761.25</v>
      </c>
      <c r="AL168" s="85">
        <v>1924.05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745834.65999999992</v>
      </c>
      <c r="K169" s="85"/>
      <c r="L169" s="85">
        <v>2629.51</v>
      </c>
      <c r="M169" s="85">
        <v>66472.52</v>
      </c>
      <c r="N169" s="85"/>
      <c r="O169" s="85">
        <v>36.89</v>
      </c>
      <c r="P169" s="85">
        <v>18415.740000000002</v>
      </c>
      <c r="Q169" s="85">
        <v>148614.1</v>
      </c>
      <c r="R169" s="85"/>
      <c r="S169" s="85"/>
      <c r="T169" s="85">
        <v>101045.83</v>
      </c>
      <c r="U169" s="85">
        <v>217900.15</v>
      </c>
      <c r="V169" s="85"/>
      <c r="W169" s="85"/>
      <c r="X169" s="85"/>
      <c r="Y169" s="85"/>
      <c r="Z169" s="85">
        <v>24424.959999999999</v>
      </c>
      <c r="AA169" s="85">
        <v>89136.79</v>
      </c>
      <c r="AB169" s="85"/>
      <c r="AC169" s="85">
        <v>2536.63</v>
      </c>
      <c r="AD169" s="85">
        <v>6568.48</v>
      </c>
      <c r="AE169" s="85">
        <v>11394.39</v>
      </c>
      <c r="AF169" s="85">
        <v>5372.07</v>
      </c>
      <c r="AG169" s="85">
        <v>2484.92</v>
      </c>
      <c r="AH169" s="85">
        <v>4726.9799999999996</v>
      </c>
      <c r="AI169" s="85"/>
      <c r="AJ169" s="85"/>
      <c r="AK169" s="85">
        <v>36150.129999999997</v>
      </c>
      <c r="AL169" s="85">
        <v>7924.57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30002.849999999995</v>
      </c>
      <c r="K171" s="107">
        <f>SUM(K172:K173)</f>
        <v>0</v>
      </c>
      <c r="L171" s="107">
        <f t="shared" ref="L171:BW171" si="170">SUM(L172:L173)</f>
        <v>56.58</v>
      </c>
      <c r="M171" s="107">
        <f t="shared" si="170"/>
        <v>6577.46</v>
      </c>
      <c r="N171" s="107">
        <f t="shared" si="170"/>
        <v>0</v>
      </c>
      <c r="O171" s="107">
        <f t="shared" si="170"/>
        <v>1680.39</v>
      </c>
      <c r="P171" s="107">
        <f t="shared" si="170"/>
        <v>1346.56</v>
      </c>
      <c r="Q171" s="107">
        <f t="shared" si="170"/>
        <v>17424.71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1211.8900000000001</v>
      </c>
      <c r="AF171" s="107">
        <f t="shared" si="170"/>
        <v>472.64</v>
      </c>
      <c r="AG171" s="107">
        <f t="shared" si="170"/>
        <v>347.52</v>
      </c>
      <c r="AH171" s="107">
        <f t="shared" si="170"/>
        <v>885.1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30002.849999999995</v>
      </c>
      <c r="K173" s="85"/>
      <c r="L173" s="85">
        <v>56.58</v>
      </c>
      <c r="M173" s="85">
        <v>6577.46</v>
      </c>
      <c r="N173" s="85"/>
      <c r="O173" s="85">
        <v>1680.39</v>
      </c>
      <c r="P173" s="85">
        <v>1346.56</v>
      </c>
      <c r="Q173" s="85">
        <v>17424.71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1211.8900000000001</v>
      </c>
      <c r="AF173" s="85">
        <v>472.64</v>
      </c>
      <c r="AG173" s="85">
        <v>347.52</v>
      </c>
      <c r="AH173" s="85">
        <v>885.1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5916879.1999999993</v>
      </c>
      <c r="K175" s="70">
        <f>SUM(K176,K183)</f>
        <v>0</v>
      </c>
      <c r="L175" s="70">
        <f t="shared" ref="L175:BW175" si="173">SUM(L176,L183)</f>
        <v>10770.12</v>
      </c>
      <c r="M175" s="70">
        <f t="shared" si="173"/>
        <v>185482.09999999998</v>
      </c>
      <c r="N175" s="70">
        <f t="shared" si="173"/>
        <v>0</v>
      </c>
      <c r="O175" s="70">
        <f t="shared" si="173"/>
        <v>11135.75</v>
      </c>
      <c r="P175" s="70">
        <f t="shared" si="173"/>
        <v>197273.06</v>
      </c>
      <c r="Q175" s="70">
        <f t="shared" si="173"/>
        <v>754028.76</v>
      </c>
      <c r="R175" s="70">
        <f t="shared" si="173"/>
        <v>0</v>
      </c>
      <c r="S175" s="70">
        <f t="shared" si="173"/>
        <v>0</v>
      </c>
      <c r="T175" s="70">
        <f t="shared" si="173"/>
        <v>258153.65000000002</v>
      </c>
      <c r="U175" s="70">
        <f t="shared" si="173"/>
        <v>349709.92</v>
      </c>
      <c r="V175" s="70">
        <f t="shared" si="173"/>
        <v>24900.359999999997</v>
      </c>
      <c r="W175" s="70">
        <f t="shared" si="173"/>
        <v>4930.3999999999996</v>
      </c>
      <c r="X175" s="70">
        <f t="shared" si="173"/>
        <v>53648.25</v>
      </c>
      <c r="Y175" s="70">
        <f t="shared" si="173"/>
        <v>13790.190000000002</v>
      </c>
      <c r="Z175" s="70">
        <f t="shared" si="173"/>
        <v>665734.48</v>
      </c>
      <c r="AA175" s="70">
        <f t="shared" si="173"/>
        <v>1251004.8400000001</v>
      </c>
      <c r="AB175" s="70">
        <f t="shared" si="173"/>
        <v>0</v>
      </c>
      <c r="AC175" s="70">
        <f t="shared" si="173"/>
        <v>459424</v>
      </c>
      <c r="AD175" s="70">
        <f t="shared" si="173"/>
        <v>496472.67999999993</v>
      </c>
      <c r="AE175" s="70">
        <f t="shared" si="173"/>
        <v>51629.1</v>
      </c>
      <c r="AF175" s="70">
        <f t="shared" si="173"/>
        <v>69995.08</v>
      </c>
      <c r="AG175" s="70">
        <f t="shared" si="173"/>
        <v>54711.360000000001</v>
      </c>
      <c r="AH175" s="70">
        <f t="shared" si="173"/>
        <v>39999.17</v>
      </c>
      <c r="AI175" s="70">
        <f t="shared" si="173"/>
        <v>143460.6</v>
      </c>
      <c r="AJ175" s="70">
        <f t="shared" si="173"/>
        <v>0</v>
      </c>
      <c r="AK175" s="70">
        <f t="shared" si="173"/>
        <v>72348.28</v>
      </c>
      <c r="AL175" s="70">
        <f t="shared" si="173"/>
        <v>49882.21</v>
      </c>
      <c r="AM175" s="70">
        <f t="shared" si="173"/>
        <v>396409.39</v>
      </c>
      <c r="AN175" s="70">
        <f t="shared" si="173"/>
        <v>807.87000000000012</v>
      </c>
      <c r="AO175" s="70">
        <f t="shared" si="173"/>
        <v>282614.96000000002</v>
      </c>
      <c r="AP175" s="70">
        <f t="shared" si="173"/>
        <v>18562.62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3081222.4099999997</v>
      </c>
      <c r="K176" s="70">
        <f>SUM(K177:K182)</f>
        <v>0</v>
      </c>
      <c r="L176" s="70">
        <f t="shared" ref="L176:CG176" si="176">SUM(L177:L182)</f>
        <v>1508.1200000000001</v>
      </c>
      <c r="M176" s="70">
        <f t="shared" si="176"/>
        <v>45776.2</v>
      </c>
      <c r="N176" s="70">
        <f t="shared" si="176"/>
        <v>0</v>
      </c>
      <c r="O176" s="70">
        <f t="shared" si="176"/>
        <v>4020.6400000000003</v>
      </c>
      <c r="P176" s="70">
        <f t="shared" si="176"/>
        <v>106212.76</v>
      </c>
      <c r="Q176" s="70">
        <f t="shared" si="176"/>
        <v>351126.49</v>
      </c>
      <c r="R176" s="70">
        <f t="shared" si="176"/>
        <v>0</v>
      </c>
      <c r="S176" s="70">
        <f t="shared" si="176"/>
        <v>0</v>
      </c>
      <c r="T176" s="70">
        <f t="shared" si="176"/>
        <v>43371.45</v>
      </c>
      <c r="U176" s="70">
        <f t="shared" si="176"/>
        <v>87255.5</v>
      </c>
      <c r="V176" s="70">
        <f t="shared" si="176"/>
        <v>21819.67</v>
      </c>
      <c r="W176" s="70">
        <f t="shared" si="176"/>
        <v>4562.04</v>
      </c>
      <c r="X176" s="70">
        <f t="shared" si="176"/>
        <v>39291.97</v>
      </c>
      <c r="Y176" s="70">
        <f t="shared" si="176"/>
        <v>12255.310000000001</v>
      </c>
      <c r="Z176" s="70">
        <f t="shared" si="176"/>
        <v>396211.07</v>
      </c>
      <c r="AA176" s="70">
        <f t="shared" si="176"/>
        <v>986080.4</v>
      </c>
      <c r="AB176" s="70">
        <f t="shared" si="176"/>
        <v>0</v>
      </c>
      <c r="AC176" s="70">
        <f t="shared" si="176"/>
        <v>225987.4</v>
      </c>
      <c r="AD176" s="70">
        <f t="shared" si="176"/>
        <v>131942.46</v>
      </c>
      <c r="AE176" s="70">
        <f t="shared" si="176"/>
        <v>9859.5</v>
      </c>
      <c r="AF176" s="70">
        <f t="shared" si="176"/>
        <v>30116.79</v>
      </c>
      <c r="AG176" s="70">
        <f t="shared" si="176"/>
        <v>23201.440000000002</v>
      </c>
      <c r="AH176" s="70">
        <f t="shared" si="176"/>
        <v>21759.940000000002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304257.23000000004</v>
      </c>
      <c r="AN176" s="70">
        <f t="shared" si="176"/>
        <v>807.87000000000012</v>
      </c>
      <c r="AO176" s="70">
        <f t="shared" si="176"/>
        <v>215664.88</v>
      </c>
      <c r="AP176" s="70">
        <f t="shared" si="176"/>
        <v>18133.28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328350.04999999993</v>
      </c>
      <c r="K177" s="85"/>
      <c r="L177" s="85">
        <v>71.959999999999994</v>
      </c>
      <c r="M177" s="85">
        <v>1957.78</v>
      </c>
      <c r="N177" s="85"/>
      <c r="O177" s="85">
        <v>1939.53</v>
      </c>
      <c r="P177" s="85">
        <v>7775.5</v>
      </c>
      <c r="Q177" s="85">
        <v>77902.929999999993</v>
      </c>
      <c r="R177" s="85"/>
      <c r="S177" s="85"/>
      <c r="T177" s="85"/>
      <c r="U177" s="85"/>
      <c r="V177" s="85">
        <v>2521.5300000000002</v>
      </c>
      <c r="W177" s="85">
        <v>700.83</v>
      </c>
      <c r="X177" s="85">
        <v>4084.54</v>
      </c>
      <c r="Y177" s="85"/>
      <c r="Z177" s="85"/>
      <c r="AA177" s="85">
        <v>30757.85</v>
      </c>
      <c r="AB177" s="85"/>
      <c r="AC177" s="85"/>
      <c r="AD177" s="85"/>
      <c r="AE177" s="85">
        <v>2503.5100000000002</v>
      </c>
      <c r="AF177" s="85">
        <v>7533.32</v>
      </c>
      <c r="AG177" s="85">
        <v>3456.31</v>
      </c>
      <c r="AH177" s="85">
        <v>3645.18</v>
      </c>
      <c r="AI177" s="85"/>
      <c r="AJ177" s="85"/>
      <c r="AK177" s="85"/>
      <c r="AL177" s="85"/>
      <c r="AM177" s="85">
        <v>95709.01</v>
      </c>
      <c r="AN177" s="85">
        <v>122.9</v>
      </c>
      <c r="AO177" s="85">
        <v>85462.33</v>
      </c>
      <c r="AP177" s="85">
        <v>2205.04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2140771.9599999995</v>
      </c>
      <c r="K178" s="85"/>
      <c r="L178" s="85">
        <v>1436.16</v>
      </c>
      <c r="M178" s="85">
        <v>36025.33</v>
      </c>
      <c r="N178" s="85"/>
      <c r="O178" s="85"/>
      <c r="P178" s="85">
        <v>98437.26</v>
      </c>
      <c r="Q178" s="85">
        <v>205488.57</v>
      </c>
      <c r="R178" s="85"/>
      <c r="S178" s="85"/>
      <c r="T178" s="85">
        <v>43371.45</v>
      </c>
      <c r="U178" s="85">
        <v>87255.5</v>
      </c>
      <c r="V178" s="85">
        <v>3782.99</v>
      </c>
      <c r="W178" s="85">
        <v>1542.34</v>
      </c>
      <c r="X178" s="85"/>
      <c r="Y178" s="85">
        <v>3020.05</v>
      </c>
      <c r="Z178" s="85">
        <v>396211.07</v>
      </c>
      <c r="AA178" s="85">
        <v>580672.04</v>
      </c>
      <c r="AB178" s="85"/>
      <c r="AC178" s="85">
        <v>225987.4</v>
      </c>
      <c r="AD178" s="85">
        <v>131942.46</v>
      </c>
      <c r="AE178" s="85">
        <v>7355.99</v>
      </c>
      <c r="AF178" s="85">
        <v>8776.6299999999992</v>
      </c>
      <c r="AG178" s="85">
        <v>1676.57</v>
      </c>
      <c r="AH178" s="85">
        <v>9398.6200000000008</v>
      </c>
      <c r="AI178" s="85"/>
      <c r="AJ178" s="85"/>
      <c r="AK178" s="85"/>
      <c r="AL178" s="85"/>
      <c r="AM178" s="85">
        <v>162122.20000000001</v>
      </c>
      <c r="AN178" s="85">
        <v>151.91999999999999</v>
      </c>
      <c r="AO178" s="85">
        <v>130202.55</v>
      </c>
      <c r="AP178" s="85">
        <v>5914.86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612051.45000000007</v>
      </c>
      <c r="K179" s="85"/>
      <c r="L179" s="85"/>
      <c r="M179" s="85">
        <v>7793.09</v>
      </c>
      <c r="N179" s="85"/>
      <c r="O179" s="85">
        <v>2081.11</v>
      </c>
      <c r="P179" s="85"/>
      <c r="Q179" s="85">
        <v>67734.990000000005</v>
      </c>
      <c r="R179" s="85"/>
      <c r="S179" s="85"/>
      <c r="T179" s="85"/>
      <c r="U179" s="85"/>
      <c r="V179" s="85">
        <v>15515.15</v>
      </c>
      <c r="W179" s="85">
        <v>2318.87</v>
      </c>
      <c r="X179" s="85">
        <v>35207.43</v>
      </c>
      <c r="Y179" s="85">
        <v>9235.26</v>
      </c>
      <c r="Z179" s="85"/>
      <c r="AA179" s="85">
        <v>374650.51</v>
      </c>
      <c r="AB179" s="85"/>
      <c r="AC179" s="85"/>
      <c r="AD179" s="85"/>
      <c r="AE179" s="85"/>
      <c r="AF179" s="85">
        <v>13806.84</v>
      </c>
      <c r="AG179" s="85">
        <v>18068.560000000001</v>
      </c>
      <c r="AH179" s="85">
        <v>8716.14</v>
      </c>
      <c r="AI179" s="85"/>
      <c r="AJ179" s="85"/>
      <c r="AK179" s="85"/>
      <c r="AL179" s="85"/>
      <c r="AM179" s="85">
        <v>46426.02</v>
      </c>
      <c r="AN179" s="85">
        <v>484.1</v>
      </c>
      <c r="AO179" s="85"/>
      <c r="AP179" s="85">
        <v>10013.379999999999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48.95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48.95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2835656.79</v>
      </c>
      <c r="K183" s="70">
        <f>SUM(K184:K187)</f>
        <v>0</v>
      </c>
      <c r="L183" s="70">
        <f t="shared" ref="L183:CG183" si="178">SUM(L184:L187)</f>
        <v>9262</v>
      </c>
      <c r="M183" s="70">
        <f t="shared" si="178"/>
        <v>139705.9</v>
      </c>
      <c r="N183" s="70">
        <f t="shared" si="178"/>
        <v>0</v>
      </c>
      <c r="O183" s="70">
        <f t="shared" si="178"/>
        <v>7115.11</v>
      </c>
      <c r="P183" s="70">
        <f t="shared" si="178"/>
        <v>91060.299999999988</v>
      </c>
      <c r="Q183" s="70">
        <f t="shared" si="178"/>
        <v>402902.26999999996</v>
      </c>
      <c r="R183" s="70">
        <f t="shared" si="178"/>
        <v>0</v>
      </c>
      <c r="S183" s="70">
        <f t="shared" si="178"/>
        <v>0</v>
      </c>
      <c r="T183" s="70">
        <f t="shared" si="178"/>
        <v>214782.2</v>
      </c>
      <c r="U183" s="70">
        <f t="shared" si="178"/>
        <v>262454.42</v>
      </c>
      <c r="V183" s="70">
        <f t="shared" si="178"/>
        <v>3080.69</v>
      </c>
      <c r="W183" s="70">
        <f t="shared" si="178"/>
        <v>368.36</v>
      </c>
      <c r="X183" s="70">
        <f t="shared" si="178"/>
        <v>14356.279999999999</v>
      </c>
      <c r="Y183" s="70">
        <f t="shared" si="178"/>
        <v>1534.88</v>
      </c>
      <c r="Z183" s="70">
        <f t="shared" si="178"/>
        <v>269523.40999999997</v>
      </c>
      <c r="AA183" s="70">
        <f t="shared" si="178"/>
        <v>264924.44</v>
      </c>
      <c r="AB183" s="70">
        <f t="shared" si="178"/>
        <v>0</v>
      </c>
      <c r="AC183" s="70">
        <f t="shared" si="178"/>
        <v>233436.6</v>
      </c>
      <c r="AD183" s="70">
        <f t="shared" si="178"/>
        <v>364530.22</v>
      </c>
      <c r="AE183" s="70">
        <f t="shared" si="178"/>
        <v>41769.599999999999</v>
      </c>
      <c r="AF183" s="70">
        <f t="shared" si="178"/>
        <v>39878.29</v>
      </c>
      <c r="AG183" s="70">
        <f t="shared" si="178"/>
        <v>31509.920000000002</v>
      </c>
      <c r="AH183" s="70">
        <f t="shared" si="178"/>
        <v>18239.23</v>
      </c>
      <c r="AI183" s="70">
        <f t="shared" si="178"/>
        <v>143460.6</v>
      </c>
      <c r="AJ183" s="70">
        <f t="shared" si="178"/>
        <v>0</v>
      </c>
      <c r="AK183" s="70">
        <f t="shared" si="178"/>
        <v>72348.28</v>
      </c>
      <c r="AL183" s="70">
        <f t="shared" si="178"/>
        <v>49882.21</v>
      </c>
      <c r="AM183" s="70">
        <f t="shared" si="178"/>
        <v>92152.16</v>
      </c>
      <c r="AN183" s="70">
        <f t="shared" si="178"/>
        <v>0</v>
      </c>
      <c r="AO183" s="70">
        <f t="shared" si="178"/>
        <v>66950.080000000002</v>
      </c>
      <c r="AP183" s="70">
        <f t="shared" si="178"/>
        <v>429.34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2716472.9399999995</v>
      </c>
      <c r="K184" s="85"/>
      <c r="L184" s="85">
        <v>8785.02</v>
      </c>
      <c r="M184" s="85">
        <v>113260.54</v>
      </c>
      <c r="N184" s="85"/>
      <c r="O184" s="85">
        <v>4238.4399999999996</v>
      </c>
      <c r="P184" s="85">
        <v>87284.97</v>
      </c>
      <c r="Q184" s="85">
        <v>338817.48</v>
      </c>
      <c r="R184" s="85"/>
      <c r="S184" s="85"/>
      <c r="T184" s="85">
        <v>214782.2</v>
      </c>
      <c r="U184" s="85">
        <v>262454.42</v>
      </c>
      <c r="V184" s="85">
        <v>3080.69</v>
      </c>
      <c r="W184" s="85">
        <v>368.36</v>
      </c>
      <c r="X184" s="85">
        <v>10650.81</v>
      </c>
      <c r="Y184" s="85">
        <v>1534.88</v>
      </c>
      <c r="Z184" s="85">
        <v>269523.40999999997</v>
      </c>
      <c r="AA184" s="85">
        <v>264924.44</v>
      </c>
      <c r="AB184" s="85"/>
      <c r="AC184" s="85">
        <v>233436.6</v>
      </c>
      <c r="AD184" s="85">
        <v>364530.22</v>
      </c>
      <c r="AE184" s="85">
        <v>37935.32</v>
      </c>
      <c r="AF184" s="85">
        <v>36648.44</v>
      </c>
      <c r="AG184" s="85">
        <v>28630.49</v>
      </c>
      <c r="AH184" s="85">
        <v>14054.7</v>
      </c>
      <c r="AI184" s="85">
        <v>143460.6</v>
      </c>
      <c r="AJ184" s="85"/>
      <c r="AK184" s="85">
        <v>72348.28</v>
      </c>
      <c r="AL184" s="85">
        <v>49882.21</v>
      </c>
      <c r="AM184" s="85">
        <v>88807.71</v>
      </c>
      <c r="AN184" s="85"/>
      <c r="AO184" s="85">
        <v>66950.080000000002</v>
      </c>
      <c r="AP184" s="85">
        <v>82.63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98908.08</v>
      </c>
      <c r="K185" s="85"/>
      <c r="L185" s="85">
        <v>309.99</v>
      </c>
      <c r="M185" s="85">
        <v>21913.15</v>
      </c>
      <c r="N185" s="85"/>
      <c r="O185" s="85">
        <v>2876.67</v>
      </c>
      <c r="P185" s="85">
        <v>1778.79</v>
      </c>
      <c r="Q185" s="85">
        <v>52688.34</v>
      </c>
      <c r="R185" s="85"/>
      <c r="S185" s="85"/>
      <c r="T185" s="85"/>
      <c r="U185" s="85"/>
      <c r="V185" s="85"/>
      <c r="W185" s="85"/>
      <c r="X185" s="85">
        <v>3705.47</v>
      </c>
      <c r="Y185" s="85"/>
      <c r="Z185" s="85"/>
      <c r="AA185" s="85"/>
      <c r="AB185" s="85"/>
      <c r="AC185" s="85"/>
      <c r="AD185" s="85"/>
      <c r="AE185" s="85">
        <v>2997.02</v>
      </c>
      <c r="AF185" s="85">
        <v>2651.22</v>
      </c>
      <c r="AG185" s="85">
        <v>2564.09</v>
      </c>
      <c r="AH185" s="85">
        <v>3732.18</v>
      </c>
      <c r="AI185" s="85"/>
      <c r="AJ185" s="85"/>
      <c r="AK185" s="85"/>
      <c r="AL185" s="85"/>
      <c r="AM185" s="85">
        <v>3344.45</v>
      </c>
      <c r="AN185" s="85"/>
      <c r="AO185" s="85"/>
      <c r="AP185" s="85">
        <v>346.71</v>
      </c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20275.77</v>
      </c>
      <c r="K187" s="85"/>
      <c r="L187" s="85">
        <v>166.99</v>
      </c>
      <c r="M187" s="85">
        <v>4532.21</v>
      </c>
      <c r="N187" s="85"/>
      <c r="O187" s="85"/>
      <c r="P187" s="85">
        <v>1996.54</v>
      </c>
      <c r="Q187" s="85">
        <v>11396.45</v>
      </c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>
        <v>837.26</v>
      </c>
      <c r="AF187" s="85">
        <v>578.63</v>
      </c>
      <c r="AG187" s="85">
        <v>315.33999999999997</v>
      </c>
      <c r="AH187" s="85">
        <v>452.35</v>
      </c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1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895228.96999999986</v>
      </c>
      <c r="K189" s="70">
        <f>SUM(K190,K191)</f>
        <v>0</v>
      </c>
      <c r="L189" s="70">
        <f t="shared" ref="L189:BW189" si="180">SUM(L190,L191)</f>
        <v>1768.4300000000003</v>
      </c>
      <c r="M189" s="70">
        <f t="shared" si="180"/>
        <v>57130.63</v>
      </c>
      <c r="N189" s="70">
        <f t="shared" si="180"/>
        <v>0</v>
      </c>
      <c r="O189" s="70">
        <f t="shared" si="180"/>
        <v>6168.3</v>
      </c>
      <c r="P189" s="70">
        <f t="shared" si="180"/>
        <v>9516.7799999999988</v>
      </c>
      <c r="Q189" s="70">
        <f t="shared" si="180"/>
        <v>118297.37</v>
      </c>
      <c r="R189" s="70">
        <f t="shared" si="180"/>
        <v>0</v>
      </c>
      <c r="S189" s="70">
        <f t="shared" si="180"/>
        <v>0</v>
      </c>
      <c r="T189" s="70">
        <f t="shared" si="180"/>
        <v>64510.1</v>
      </c>
      <c r="U189" s="70">
        <f t="shared" si="180"/>
        <v>169876.86</v>
      </c>
      <c r="V189" s="70">
        <f t="shared" si="180"/>
        <v>0</v>
      </c>
      <c r="W189" s="70">
        <f t="shared" si="180"/>
        <v>0</v>
      </c>
      <c r="X189" s="70">
        <f t="shared" si="180"/>
        <v>127598.11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8373.9</v>
      </c>
      <c r="AF189" s="70">
        <f t="shared" si="180"/>
        <v>5209</v>
      </c>
      <c r="AG189" s="70">
        <f t="shared" si="180"/>
        <v>3448.96</v>
      </c>
      <c r="AH189" s="70">
        <f t="shared" si="180"/>
        <v>6249.7</v>
      </c>
      <c r="AI189" s="70">
        <f t="shared" si="180"/>
        <v>0</v>
      </c>
      <c r="AJ189" s="70">
        <f t="shared" si="180"/>
        <v>1580.36</v>
      </c>
      <c r="AK189" s="70">
        <f t="shared" si="180"/>
        <v>182907.23</v>
      </c>
      <c r="AL189" s="70">
        <f t="shared" si="180"/>
        <v>132593.24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0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10394.929999999998</v>
      </c>
      <c r="K190" s="85"/>
      <c r="L190" s="85">
        <v>174.9</v>
      </c>
      <c r="M190" s="85">
        <v>4159.07</v>
      </c>
      <c r="N190" s="85"/>
      <c r="O190" s="85">
        <v>178.08</v>
      </c>
      <c r="P190" s="85">
        <v>242.22</v>
      </c>
      <c r="Q190" s="85">
        <v>4767.13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613.89</v>
      </c>
      <c r="AF190" s="85">
        <v>173.51</v>
      </c>
      <c r="AG190" s="85">
        <v>74.67</v>
      </c>
      <c r="AH190" s="85">
        <v>11.46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884834.03999999992</v>
      </c>
      <c r="K191" s="89">
        <f>SUM(K192:K195)</f>
        <v>0</v>
      </c>
      <c r="L191" s="89">
        <f t="shared" ref="L191:CG191" si="183">SUM(L192:L195)</f>
        <v>1593.5300000000002</v>
      </c>
      <c r="M191" s="89">
        <f t="shared" si="183"/>
        <v>52971.56</v>
      </c>
      <c r="N191" s="89">
        <f t="shared" si="183"/>
        <v>0</v>
      </c>
      <c r="O191" s="89">
        <f t="shared" si="183"/>
        <v>5990.22</v>
      </c>
      <c r="P191" s="89">
        <f t="shared" si="183"/>
        <v>9274.56</v>
      </c>
      <c r="Q191" s="89">
        <f t="shared" si="183"/>
        <v>113530.23999999999</v>
      </c>
      <c r="R191" s="89">
        <f t="shared" si="183"/>
        <v>0</v>
      </c>
      <c r="S191" s="89">
        <f t="shared" si="183"/>
        <v>0</v>
      </c>
      <c r="T191" s="89">
        <f t="shared" si="183"/>
        <v>64510.1</v>
      </c>
      <c r="U191" s="89">
        <f t="shared" si="183"/>
        <v>169876.86</v>
      </c>
      <c r="V191" s="89">
        <f t="shared" si="183"/>
        <v>0</v>
      </c>
      <c r="W191" s="89">
        <f t="shared" si="183"/>
        <v>0</v>
      </c>
      <c r="X191" s="89">
        <f t="shared" si="183"/>
        <v>127598.11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7760.01</v>
      </c>
      <c r="AF191" s="89">
        <f t="shared" si="183"/>
        <v>5035.49</v>
      </c>
      <c r="AG191" s="89">
        <f t="shared" si="183"/>
        <v>3374.29</v>
      </c>
      <c r="AH191" s="89">
        <f t="shared" si="183"/>
        <v>6238.24</v>
      </c>
      <c r="AI191" s="89">
        <f t="shared" si="183"/>
        <v>0</v>
      </c>
      <c r="AJ191" s="89">
        <f t="shared" si="183"/>
        <v>1580.36</v>
      </c>
      <c r="AK191" s="89">
        <f t="shared" si="183"/>
        <v>182907.23</v>
      </c>
      <c r="AL191" s="89">
        <f t="shared" si="183"/>
        <v>132593.24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0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5423.19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3842.83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1580.36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653930.93999999994</v>
      </c>
      <c r="K194" s="85"/>
      <c r="L194" s="85">
        <v>1085.4000000000001</v>
      </c>
      <c r="M194" s="85">
        <v>28242.38</v>
      </c>
      <c r="N194" s="85"/>
      <c r="O194" s="85"/>
      <c r="P194" s="85">
        <v>9274.56</v>
      </c>
      <c r="Q194" s="85">
        <v>54917.78</v>
      </c>
      <c r="R194" s="85"/>
      <c r="S194" s="85"/>
      <c r="T194" s="85">
        <v>64510.1</v>
      </c>
      <c r="U194" s="85">
        <v>169876.86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4564.82</v>
      </c>
      <c r="AF194" s="85">
        <v>2362.75</v>
      </c>
      <c r="AG194" s="85">
        <v>1328.78</v>
      </c>
      <c r="AH194" s="85">
        <v>2267.04</v>
      </c>
      <c r="AI194" s="85"/>
      <c r="AJ194" s="85"/>
      <c r="AK194" s="85">
        <v>182907.23</v>
      </c>
      <c r="AL194" s="85">
        <v>132593.24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225479.91000000003</v>
      </c>
      <c r="K195" s="85"/>
      <c r="L195" s="85">
        <v>508.13</v>
      </c>
      <c r="M195" s="85">
        <v>24729.18</v>
      </c>
      <c r="N195" s="85"/>
      <c r="O195" s="85">
        <v>5990.22</v>
      </c>
      <c r="P195" s="85"/>
      <c r="Q195" s="85">
        <v>58612.46</v>
      </c>
      <c r="R195" s="85"/>
      <c r="S195" s="85"/>
      <c r="T195" s="85"/>
      <c r="U195" s="85"/>
      <c r="V195" s="85"/>
      <c r="W195" s="85"/>
      <c r="X195" s="85">
        <v>123755.28</v>
      </c>
      <c r="Y195" s="85"/>
      <c r="Z195" s="85"/>
      <c r="AA195" s="85"/>
      <c r="AB195" s="85"/>
      <c r="AC195" s="85"/>
      <c r="AD195" s="85"/>
      <c r="AE195" s="85">
        <v>3195.19</v>
      </c>
      <c r="AF195" s="85">
        <v>2672.74</v>
      </c>
      <c r="AG195" s="85">
        <v>2045.51</v>
      </c>
      <c r="AH195" s="85">
        <v>3971.2</v>
      </c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1617705.4400000002</v>
      </c>
      <c r="K197" s="70">
        <f>SUM(K203,K198)</f>
        <v>0</v>
      </c>
      <c r="L197" s="70">
        <f t="shared" ref="L197:BW197" si="185">SUM(L203,L198)</f>
        <v>7594.4600000000009</v>
      </c>
      <c r="M197" s="70">
        <f t="shared" si="185"/>
        <v>447108.01</v>
      </c>
      <c r="N197" s="70">
        <f t="shared" si="185"/>
        <v>0</v>
      </c>
      <c r="O197" s="70">
        <f t="shared" si="185"/>
        <v>28801.91</v>
      </c>
      <c r="P197" s="70">
        <f t="shared" si="185"/>
        <v>29035.1</v>
      </c>
      <c r="Q197" s="70">
        <f t="shared" si="185"/>
        <v>830163.36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102478.92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1353.12</v>
      </c>
      <c r="AC197" s="70">
        <f t="shared" si="185"/>
        <v>0</v>
      </c>
      <c r="AD197" s="70">
        <f t="shared" si="185"/>
        <v>13681.53</v>
      </c>
      <c r="AE197" s="70">
        <f t="shared" si="185"/>
        <v>66843.27</v>
      </c>
      <c r="AF197" s="70">
        <f t="shared" si="185"/>
        <v>26491.98</v>
      </c>
      <c r="AG197" s="70">
        <f t="shared" si="185"/>
        <v>19632.62</v>
      </c>
      <c r="AH197" s="70">
        <f t="shared" si="185"/>
        <v>35492.61</v>
      </c>
      <c r="AI197" s="70">
        <f t="shared" si="185"/>
        <v>0</v>
      </c>
      <c r="AJ197" s="70">
        <f t="shared" si="185"/>
        <v>715.04</v>
      </c>
      <c r="AK197" s="70">
        <f t="shared" si="185"/>
        <v>6831.2</v>
      </c>
      <c r="AL197" s="70">
        <f t="shared" si="185"/>
        <v>1482.31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928327.11</v>
      </c>
      <c r="K198" s="107">
        <f>SUM(K199:K202)</f>
        <v>0</v>
      </c>
      <c r="L198" s="107">
        <f t="shared" ref="L198:BW198" si="188">SUM(L199:L202)</f>
        <v>4524.71</v>
      </c>
      <c r="M198" s="107">
        <f t="shared" si="188"/>
        <v>280054.76</v>
      </c>
      <c r="N198" s="107">
        <f t="shared" si="188"/>
        <v>0</v>
      </c>
      <c r="O198" s="107">
        <f t="shared" si="188"/>
        <v>21176.79</v>
      </c>
      <c r="P198" s="107">
        <f t="shared" si="188"/>
        <v>17377.68</v>
      </c>
      <c r="Q198" s="107">
        <f t="shared" si="188"/>
        <v>480119.77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19844.14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1353.12</v>
      </c>
      <c r="AC198" s="107">
        <f t="shared" si="188"/>
        <v>0</v>
      </c>
      <c r="AD198" s="107">
        <f t="shared" si="188"/>
        <v>13681.53</v>
      </c>
      <c r="AE198" s="107">
        <f t="shared" si="188"/>
        <v>39567.440000000002</v>
      </c>
      <c r="AF198" s="107">
        <f t="shared" si="188"/>
        <v>15094.18</v>
      </c>
      <c r="AG198" s="107">
        <f t="shared" si="188"/>
        <v>11229.25</v>
      </c>
      <c r="AH198" s="107">
        <f t="shared" si="188"/>
        <v>17023.330000000002</v>
      </c>
      <c r="AI198" s="107">
        <f t="shared" si="188"/>
        <v>0</v>
      </c>
      <c r="AJ198" s="107">
        <f t="shared" si="188"/>
        <v>715.04</v>
      </c>
      <c r="AK198" s="107">
        <f t="shared" si="188"/>
        <v>5388.29</v>
      </c>
      <c r="AL198" s="107">
        <f t="shared" si="188"/>
        <v>1177.08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108577.41999999998</v>
      </c>
      <c r="K199" s="85"/>
      <c r="L199" s="85">
        <v>441.62</v>
      </c>
      <c r="M199" s="85">
        <v>26570.720000000001</v>
      </c>
      <c r="N199" s="85"/>
      <c r="O199" s="85"/>
      <c r="P199" s="85">
        <v>4089.11</v>
      </c>
      <c r="Q199" s="85">
        <v>63395.6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4914.79</v>
      </c>
      <c r="AF199" s="85">
        <v>1894.06</v>
      </c>
      <c r="AG199" s="85">
        <v>1250.54</v>
      </c>
      <c r="AH199" s="85">
        <v>3295.09</v>
      </c>
      <c r="AI199" s="85"/>
      <c r="AJ199" s="85"/>
      <c r="AK199" s="85">
        <v>1890.79</v>
      </c>
      <c r="AL199" s="85">
        <v>835.1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92982.200000000012</v>
      </c>
      <c r="K200" s="85"/>
      <c r="L200" s="85">
        <v>803.72</v>
      </c>
      <c r="M200" s="85">
        <v>25560.240000000002</v>
      </c>
      <c r="N200" s="85"/>
      <c r="O200" s="85">
        <v>1414.39</v>
      </c>
      <c r="P200" s="85">
        <v>2279.14</v>
      </c>
      <c r="Q200" s="85">
        <v>46801.36</v>
      </c>
      <c r="R200" s="85"/>
      <c r="S200" s="85"/>
      <c r="T200" s="85"/>
      <c r="U200" s="85"/>
      <c r="V200" s="85"/>
      <c r="W200" s="85"/>
      <c r="X200" s="85">
        <v>7500</v>
      </c>
      <c r="Y200" s="85"/>
      <c r="Z200" s="85"/>
      <c r="AA200" s="85"/>
      <c r="AB200" s="85"/>
      <c r="AC200" s="85"/>
      <c r="AD200" s="85"/>
      <c r="AE200" s="85">
        <v>4099.67</v>
      </c>
      <c r="AF200" s="85">
        <v>1579.27</v>
      </c>
      <c r="AG200" s="85">
        <v>1244.5999999999999</v>
      </c>
      <c r="AH200" s="85">
        <v>1699.81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158880.04000000004</v>
      </c>
      <c r="K201" s="85"/>
      <c r="L201" s="85">
        <v>1512.71</v>
      </c>
      <c r="M201" s="85">
        <v>55547.81</v>
      </c>
      <c r="N201" s="85"/>
      <c r="O201" s="85">
        <v>2320.46</v>
      </c>
      <c r="P201" s="85">
        <v>2423.1799999999998</v>
      </c>
      <c r="Q201" s="85">
        <v>80800.22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8568.89</v>
      </c>
      <c r="AF201" s="85">
        <v>2980.95</v>
      </c>
      <c r="AG201" s="85">
        <v>2240.42</v>
      </c>
      <c r="AH201" s="85">
        <v>2485.4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567887.45000000007</v>
      </c>
      <c r="K202" s="85"/>
      <c r="L202" s="85">
        <v>1766.66</v>
      </c>
      <c r="M202" s="85">
        <v>172375.99</v>
      </c>
      <c r="N202" s="85"/>
      <c r="O202" s="85">
        <v>17441.939999999999</v>
      </c>
      <c r="P202" s="85">
        <v>8586.25</v>
      </c>
      <c r="Q202" s="85">
        <v>289122.59000000003</v>
      </c>
      <c r="R202" s="85"/>
      <c r="S202" s="85"/>
      <c r="T202" s="85"/>
      <c r="U202" s="85"/>
      <c r="V202" s="85"/>
      <c r="W202" s="85"/>
      <c r="X202" s="85">
        <v>12344.14</v>
      </c>
      <c r="Y202" s="85"/>
      <c r="Z202" s="85"/>
      <c r="AA202" s="85"/>
      <c r="AB202" s="85">
        <v>1353.12</v>
      </c>
      <c r="AC202" s="85"/>
      <c r="AD202" s="85">
        <v>13681.53</v>
      </c>
      <c r="AE202" s="85">
        <v>21984.09</v>
      </c>
      <c r="AF202" s="85">
        <v>8639.9</v>
      </c>
      <c r="AG202" s="85">
        <v>6493.69</v>
      </c>
      <c r="AH202" s="85">
        <v>9543.0300000000007</v>
      </c>
      <c r="AI202" s="85"/>
      <c r="AJ202" s="85">
        <v>715.04</v>
      </c>
      <c r="AK202" s="85">
        <v>3497.5</v>
      </c>
      <c r="AL202" s="85">
        <v>341.98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689378.33000000007</v>
      </c>
      <c r="K203" s="107">
        <f>SUM(K204:K207)</f>
        <v>0</v>
      </c>
      <c r="L203" s="107">
        <f t="shared" ref="L203:BW203" si="192">SUM(L204:L207)</f>
        <v>3069.7500000000005</v>
      </c>
      <c r="M203" s="107">
        <f t="shared" si="192"/>
        <v>167053.25</v>
      </c>
      <c r="N203" s="107">
        <f t="shared" si="192"/>
        <v>0</v>
      </c>
      <c r="O203" s="107">
        <f t="shared" si="192"/>
        <v>7625.119999999999</v>
      </c>
      <c r="P203" s="107">
        <f t="shared" si="192"/>
        <v>11657.42</v>
      </c>
      <c r="Q203" s="107">
        <f t="shared" si="192"/>
        <v>350043.58999999997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82634.78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27275.83</v>
      </c>
      <c r="AF203" s="107">
        <f t="shared" si="192"/>
        <v>11397.8</v>
      </c>
      <c r="AG203" s="107">
        <f t="shared" si="192"/>
        <v>8403.369999999999</v>
      </c>
      <c r="AH203" s="107">
        <f t="shared" si="192"/>
        <v>18469.28</v>
      </c>
      <c r="AI203" s="107">
        <f t="shared" si="192"/>
        <v>0</v>
      </c>
      <c r="AJ203" s="107">
        <f t="shared" si="192"/>
        <v>0</v>
      </c>
      <c r="AK203" s="107">
        <f t="shared" si="192"/>
        <v>1442.91</v>
      </c>
      <c r="AL203" s="107">
        <f t="shared" si="192"/>
        <v>305.23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116297.28</v>
      </c>
      <c r="K204" s="85"/>
      <c r="L204" s="85">
        <v>589.19000000000005</v>
      </c>
      <c r="M204" s="85">
        <v>34288.29</v>
      </c>
      <c r="N204" s="85"/>
      <c r="O204" s="85">
        <v>954.9</v>
      </c>
      <c r="P204" s="85">
        <v>2028.68</v>
      </c>
      <c r="Q204" s="85">
        <v>67051.88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5163.51</v>
      </c>
      <c r="AF204" s="85">
        <v>2141.81</v>
      </c>
      <c r="AG204" s="85">
        <v>1583.47</v>
      </c>
      <c r="AH204" s="85">
        <v>2495.5500000000002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32887.629999999997</v>
      </c>
      <c r="K205" s="85"/>
      <c r="L205" s="85">
        <v>535.84</v>
      </c>
      <c r="M205" s="85">
        <v>12812.39</v>
      </c>
      <c r="N205" s="85"/>
      <c r="O205" s="85"/>
      <c r="P205" s="85">
        <v>521.79999999999995</v>
      </c>
      <c r="Q205" s="85">
        <v>14836.71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1868.26</v>
      </c>
      <c r="AF205" s="85">
        <v>589.61</v>
      </c>
      <c r="AG205" s="85">
        <v>526.61</v>
      </c>
      <c r="AH205" s="85">
        <v>1196.4100000000001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188477.21000000002</v>
      </c>
      <c r="K206" s="85"/>
      <c r="L206" s="85">
        <v>971.07</v>
      </c>
      <c r="M206" s="85">
        <v>45242.91</v>
      </c>
      <c r="N206" s="85"/>
      <c r="O206" s="85">
        <v>1953.74</v>
      </c>
      <c r="P206" s="85">
        <v>3269.93</v>
      </c>
      <c r="Q206" s="85">
        <v>116591.33</v>
      </c>
      <c r="R206" s="85"/>
      <c r="S206" s="85"/>
      <c r="T206" s="85"/>
      <c r="U206" s="85"/>
      <c r="V206" s="85"/>
      <c r="W206" s="85"/>
      <c r="X206" s="85">
        <v>536.19000000000005</v>
      </c>
      <c r="Y206" s="85"/>
      <c r="Z206" s="85"/>
      <c r="AA206" s="85"/>
      <c r="AB206" s="85"/>
      <c r="AC206" s="85"/>
      <c r="AD206" s="85"/>
      <c r="AE206" s="85">
        <v>6875.84</v>
      </c>
      <c r="AF206" s="85">
        <v>3327.63</v>
      </c>
      <c r="AG206" s="85">
        <v>2338.9499999999998</v>
      </c>
      <c r="AH206" s="85">
        <v>7369.62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351716.20999999996</v>
      </c>
      <c r="K207" s="85"/>
      <c r="L207" s="85">
        <v>973.65</v>
      </c>
      <c r="M207" s="85">
        <v>74709.66</v>
      </c>
      <c r="N207" s="85"/>
      <c r="O207" s="85">
        <v>4716.4799999999996</v>
      </c>
      <c r="P207" s="85">
        <v>5837.01</v>
      </c>
      <c r="Q207" s="85">
        <v>151563.67000000001</v>
      </c>
      <c r="R207" s="85"/>
      <c r="S207" s="85"/>
      <c r="T207" s="85"/>
      <c r="U207" s="85"/>
      <c r="V207" s="85"/>
      <c r="W207" s="85"/>
      <c r="X207" s="85">
        <v>82098.59</v>
      </c>
      <c r="Y207" s="85"/>
      <c r="Z207" s="85"/>
      <c r="AA207" s="85"/>
      <c r="AB207" s="85"/>
      <c r="AC207" s="85"/>
      <c r="AD207" s="85"/>
      <c r="AE207" s="85">
        <v>13368.22</v>
      </c>
      <c r="AF207" s="85">
        <v>5338.75</v>
      </c>
      <c r="AG207" s="85">
        <v>3954.34</v>
      </c>
      <c r="AH207" s="85">
        <v>7407.7</v>
      </c>
      <c r="AI207" s="85"/>
      <c r="AJ207" s="85"/>
      <c r="AK207" s="85">
        <v>1442.91</v>
      </c>
      <c r="AL207" s="85">
        <v>305.23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8525.6400000000012</v>
      </c>
      <c r="K209" s="70">
        <f>SUM(K213,K210)</f>
        <v>0</v>
      </c>
      <c r="L209" s="70">
        <f t="shared" ref="L209:BW209" si="196">SUM(L213,L210)</f>
        <v>16.41</v>
      </c>
      <c r="M209" s="70">
        <f t="shared" si="196"/>
        <v>849.98</v>
      </c>
      <c r="N209" s="70">
        <f t="shared" si="196"/>
        <v>0</v>
      </c>
      <c r="O209" s="70">
        <f t="shared" si="196"/>
        <v>0</v>
      </c>
      <c r="P209" s="70">
        <f t="shared" si="196"/>
        <v>243.52999999999997</v>
      </c>
      <c r="Q209" s="70">
        <f t="shared" si="196"/>
        <v>2527.31</v>
      </c>
      <c r="R209" s="70">
        <f t="shared" si="196"/>
        <v>0</v>
      </c>
      <c r="S209" s="70">
        <f t="shared" si="196"/>
        <v>0</v>
      </c>
      <c r="T209" s="70">
        <f t="shared" si="196"/>
        <v>44.67</v>
      </c>
      <c r="U209" s="70">
        <f t="shared" si="196"/>
        <v>352.63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27.78</v>
      </c>
      <c r="AC209" s="70">
        <f t="shared" si="196"/>
        <v>89.73</v>
      </c>
      <c r="AD209" s="70">
        <f t="shared" si="196"/>
        <v>847.11</v>
      </c>
      <c r="AE209" s="70">
        <f t="shared" si="196"/>
        <v>176.24</v>
      </c>
      <c r="AF209" s="70">
        <f t="shared" si="196"/>
        <v>106.28999999999999</v>
      </c>
      <c r="AG209" s="70">
        <f t="shared" si="196"/>
        <v>66.260000000000005</v>
      </c>
      <c r="AH209" s="70">
        <f t="shared" si="196"/>
        <v>192.63</v>
      </c>
      <c r="AI209" s="70">
        <f t="shared" si="196"/>
        <v>0</v>
      </c>
      <c r="AJ209" s="70">
        <f t="shared" si="196"/>
        <v>55.71</v>
      </c>
      <c r="AK209" s="70">
        <f t="shared" si="196"/>
        <v>2052.81</v>
      </c>
      <c r="AL209" s="70">
        <f t="shared" si="196"/>
        <v>763.83</v>
      </c>
      <c r="AM209" s="70">
        <f t="shared" si="196"/>
        <v>61.43</v>
      </c>
      <c r="AN209" s="70">
        <f t="shared" si="196"/>
        <v>0</v>
      </c>
      <c r="AO209" s="70">
        <f t="shared" si="196"/>
        <v>51.29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8525.6400000000012</v>
      </c>
      <c r="K210" s="107">
        <f>SUM(K211:K212)</f>
        <v>0</v>
      </c>
      <c r="L210" s="107">
        <f t="shared" ref="L210:BW210" si="200">SUM(L211:L212)</f>
        <v>16.41</v>
      </c>
      <c r="M210" s="107">
        <f t="shared" si="200"/>
        <v>849.98</v>
      </c>
      <c r="N210" s="107">
        <f t="shared" si="200"/>
        <v>0</v>
      </c>
      <c r="O210" s="107">
        <f t="shared" si="200"/>
        <v>0</v>
      </c>
      <c r="P210" s="107">
        <f t="shared" si="200"/>
        <v>243.52999999999997</v>
      </c>
      <c r="Q210" s="107">
        <f t="shared" si="200"/>
        <v>2527.31</v>
      </c>
      <c r="R210" s="107">
        <f t="shared" si="200"/>
        <v>0</v>
      </c>
      <c r="S210" s="107">
        <f t="shared" si="200"/>
        <v>0</v>
      </c>
      <c r="T210" s="107">
        <f t="shared" si="200"/>
        <v>44.67</v>
      </c>
      <c r="U210" s="107">
        <f t="shared" si="200"/>
        <v>352.63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27.78</v>
      </c>
      <c r="AC210" s="107">
        <f t="shared" si="200"/>
        <v>89.73</v>
      </c>
      <c r="AD210" s="107">
        <f t="shared" si="200"/>
        <v>847.11</v>
      </c>
      <c r="AE210" s="107">
        <f t="shared" si="200"/>
        <v>176.24</v>
      </c>
      <c r="AF210" s="107">
        <f t="shared" si="200"/>
        <v>106.28999999999999</v>
      </c>
      <c r="AG210" s="107">
        <f t="shared" si="200"/>
        <v>66.260000000000005</v>
      </c>
      <c r="AH210" s="107">
        <f t="shared" si="200"/>
        <v>192.63</v>
      </c>
      <c r="AI210" s="107">
        <f t="shared" si="200"/>
        <v>0</v>
      </c>
      <c r="AJ210" s="107">
        <f t="shared" si="200"/>
        <v>55.71</v>
      </c>
      <c r="AK210" s="107">
        <f t="shared" si="200"/>
        <v>2052.81</v>
      </c>
      <c r="AL210" s="107">
        <f t="shared" si="200"/>
        <v>763.83</v>
      </c>
      <c r="AM210" s="107">
        <f t="shared" si="200"/>
        <v>61.43</v>
      </c>
      <c r="AN210" s="107">
        <f t="shared" si="200"/>
        <v>0</v>
      </c>
      <c r="AO210" s="107">
        <f t="shared" si="200"/>
        <v>51.29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4713.8</v>
      </c>
      <c r="K211" s="85"/>
      <c r="L211" s="85">
        <v>16.41</v>
      </c>
      <c r="M211" s="85"/>
      <c r="N211" s="85"/>
      <c r="O211" s="85"/>
      <c r="P211" s="85">
        <v>154.63999999999999</v>
      </c>
      <c r="Q211" s="85">
        <v>657.53</v>
      </c>
      <c r="R211" s="85"/>
      <c r="S211" s="85"/>
      <c r="T211" s="85"/>
      <c r="U211" s="85">
        <v>284.49</v>
      </c>
      <c r="V211" s="85"/>
      <c r="W211" s="85"/>
      <c r="X211" s="85"/>
      <c r="Y211" s="85"/>
      <c r="Z211" s="85"/>
      <c r="AA211" s="85"/>
      <c r="AB211" s="85">
        <v>27.78</v>
      </c>
      <c r="AC211" s="85">
        <v>34.880000000000003</v>
      </c>
      <c r="AD211" s="85">
        <v>745.82</v>
      </c>
      <c r="AE211" s="85"/>
      <c r="AF211" s="85">
        <v>38.1</v>
      </c>
      <c r="AG211" s="85">
        <v>17.8</v>
      </c>
      <c r="AH211" s="85">
        <v>35.53</v>
      </c>
      <c r="AI211" s="85"/>
      <c r="AJ211" s="85">
        <v>49.71</v>
      </c>
      <c r="AK211" s="85">
        <v>1858.54</v>
      </c>
      <c r="AL211" s="85">
        <v>679.85</v>
      </c>
      <c r="AM211" s="85">
        <v>61.43</v>
      </c>
      <c r="AN211" s="85"/>
      <c r="AO211" s="85">
        <v>51.29</v>
      </c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3811.84</v>
      </c>
      <c r="K212" s="85"/>
      <c r="L212" s="85"/>
      <c r="M212" s="85">
        <v>849.98</v>
      </c>
      <c r="N212" s="85"/>
      <c r="O212" s="85"/>
      <c r="P212" s="85">
        <v>88.89</v>
      </c>
      <c r="Q212" s="85">
        <v>1869.78</v>
      </c>
      <c r="R212" s="85"/>
      <c r="S212" s="85"/>
      <c r="T212" s="85">
        <v>44.67</v>
      </c>
      <c r="U212" s="85">
        <v>68.14</v>
      </c>
      <c r="V212" s="85"/>
      <c r="W212" s="85"/>
      <c r="X212" s="85"/>
      <c r="Y212" s="85"/>
      <c r="Z212" s="85"/>
      <c r="AA212" s="85"/>
      <c r="AB212" s="85"/>
      <c r="AC212" s="85">
        <v>54.85</v>
      </c>
      <c r="AD212" s="85">
        <v>101.29</v>
      </c>
      <c r="AE212" s="85">
        <v>176.24</v>
      </c>
      <c r="AF212" s="85">
        <v>68.19</v>
      </c>
      <c r="AG212" s="85">
        <v>48.46</v>
      </c>
      <c r="AH212" s="85">
        <v>157.1</v>
      </c>
      <c r="AI212" s="85"/>
      <c r="AJ212" s="85">
        <v>6</v>
      </c>
      <c r="AK212" s="85">
        <v>194.27</v>
      </c>
      <c r="AL212" s="85">
        <v>83.98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479087.83000000007</v>
      </c>
      <c r="K217" s="70">
        <f>SUM(K218,K226)</f>
        <v>0</v>
      </c>
      <c r="L217" s="70">
        <f t="shared" ref="L217:BW217" si="206">SUM(L218,L226)</f>
        <v>2456.5300000000002</v>
      </c>
      <c r="M217" s="70">
        <f t="shared" si="206"/>
        <v>43776.229999999996</v>
      </c>
      <c r="N217" s="70">
        <f t="shared" si="206"/>
        <v>0</v>
      </c>
      <c r="O217" s="70">
        <f t="shared" si="206"/>
        <v>4324.09</v>
      </c>
      <c r="P217" s="70">
        <f t="shared" si="206"/>
        <v>15148.51</v>
      </c>
      <c r="Q217" s="70">
        <f t="shared" si="206"/>
        <v>108271.37000000001</v>
      </c>
      <c r="R217" s="70">
        <f t="shared" si="206"/>
        <v>0</v>
      </c>
      <c r="S217" s="70">
        <f t="shared" si="206"/>
        <v>4213.5</v>
      </c>
      <c r="T217" s="70">
        <f t="shared" si="206"/>
        <v>20319.5</v>
      </c>
      <c r="U217" s="70">
        <f t="shared" si="206"/>
        <v>44099.79</v>
      </c>
      <c r="V217" s="70">
        <f t="shared" si="206"/>
        <v>5.25</v>
      </c>
      <c r="W217" s="70">
        <f t="shared" si="206"/>
        <v>1.2</v>
      </c>
      <c r="X217" s="70">
        <f t="shared" si="206"/>
        <v>10400.48</v>
      </c>
      <c r="Y217" s="70">
        <f t="shared" si="206"/>
        <v>590.54999999999995</v>
      </c>
      <c r="Z217" s="70">
        <f t="shared" si="206"/>
        <v>13656.3</v>
      </c>
      <c r="AA217" s="70">
        <f t="shared" si="206"/>
        <v>565.51</v>
      </c>
      <c r="AB217" s="70">
        <f t="shared" si="206"/>
        <v>364.59</v>
      </c>
      <c r="AC217" s="70">
        <f t="shared" si="206"/>
        <v>18542.18</v>
      </c>
      <c r="AD217" s="70">
        <f t="shared" si="206"/>
        <v>77294.47</v>
      </c>
      <c r="AE217" s="70">
        <f t="shared" si="206"/>
        <v>10760.1</v>
      </c>
      <c r="AF217" s="70">
        <f t="shared" si="206"/>
        <v>6067.77</v>
      </c>
      <c r="AG217" s="70">
        <f t="shared" si="206"/>
        <v>2678.58</v>
      </c>
      <c r="AH217" s="70">
        <f t="shared" si="206"/>
        <v>5340.43</v>
      </c>
      <c r="AI217" s="70">
        <f t="shared" si="206"/>
        <v>38163.32</v>
      </c>
      <c r="AJ217" s="70">
        <f t="shared" si="206"/>
        <v>333.02</v>
      </c>
      <c r="AK217" s="70">
        <f t="shared" si="206"/>
        <v>29209.32</v>
      </c>
      <c r="AL217" s="70">
        <f t="shared" si="206"/>
        <v>8927.6299999999992</v>
      </c>
      <c r="AM217" s="70">
        <f t="shared" si="206"/>
        <v>6588.42</v>
      </c>
      <c r="AN217" s="70">
        <f t="shared" si="206"/>
        <v>0</v>
      </c>
      <c r="AO217" s="70">
        <f t="shared" si="206"/>
        <v>6984.39</v>
      </c>
      <c r="AP217" s="70">
        <f t="shared" si="206"/>
        <v>4.8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59280.479999999996</v>
      </c>
      <c r="K218" s="70">
        <f>SUM(K219:K220)</f>
        <v>0</v>
      </c>
      <c r="L218" s="70">
        <f t="shared" ref="L218:BW218" si="209">SUM(L219:L220)</f>
        <v>406.07</v>
      </c>
      <c r="M218" s="70">
        <f t="shared" si="209"/>
        <v>14679.66</v>
      </c>
      <c r="N218" s="70">
        <f t="shared" si="209"/>
        <v>0</v>
      </c>
      <c r="O218" s="70">
        <f t="shared" si="209"/>
        <v>1232.3</v>
      </c>
      <c r="P218" s="70">
        <f t="shared" si="209"/>
        <v>1265.27</v>
      </c>
      <c r="Q218" s="70">
        <f t="shared" si="209"/>
        <v>29376.77</v>
      </c>
      <c r="R218" s="70">
        <f t="shared" si="209"/>
        <v>0</v>
      </c>
      <c r="S218" s="70">
        <f t="shared" si="209"/>
        <v>1043.28</v>
      </c>
      <c r="T218" s="70">
        <f t="shared" si="209"/>
        <v>1058.77</v>
      </c>
      <c r="U218" s="70">
        <f t="shared" si="209"/>
        <v>3151.4700000000003</v>
      </c>
      <c r="V218" s="70">
        <f t="shared" si="209"/>
        <v>5.25</v>
      </c>
      <c r="W218" s="70">
        <f t="shared" si="209"/>
        <v>1.2</v>
      </c>
      <c r="X218" s="70">
        <f t="shared" si="209"/>
        <v>9091.58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2789.6699999999996</v>
      </c>
      <c r="AF218" s="70">
        <f t="shared" si="209"/>
        <v>1269.02</v>
      </c>
      <c r="AG218" s="70">
        <f t="shared" si="209"/>
        <v>944.06999999999994</v>
      </c>
      <c r="AH218" s="70">
        <f t="shared" si="209"/>
        <v>1317.0800000000002</v>
      </c>
      <c r="AI218" s="70">
        <f t="shared" si="209"/>
        <v>-8355.7800000000007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4.8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59280.479999999996</v>
      </c>
      <c r="K220" s="107">
        <f>SUM(K221:K225)</f>
        <v>0</v>
      </c>
      <c r="L220" s="107">
        <f t="shared" ref="L220:BW220" si="212">SUM(L221:L225)</f>
        <v>406.07</v>
      </c>
      <c r="M220" s="107">
        <f t="shared" si="212"/>
        <v>14679.66</v>
      </c>
      <c r="N220" s="107">
        <f t="shared" si="212"/>
        <v>0</v>
      </c>
      <c r="O220" s="107">
        <f t="shared" si="212"/>
        <v>1232.3</v>
      </c>
      <c r="P220" s="107">
        <f t="shared" si="212"/>
        <v>1265.27</v>
      </c>
      <c r="Q220" s="107">
        <f t="shared" si="212"/>
        <v>29376.77</v>
      </c>
      <c r="R220" s="107">
        <f t="shared" si="212"/>
        <v>0</v>
      </c>
      <c r="S220" s="107">
        <f t="shared" si="212"/>
        <v>1043.28</v>
      </c>
      <c r="T220" s="107">
        <f t="shared" si="212"/>
        <v>1058.77</v>
      </c>
      <c r="U220" s="107">
        <f t="shared" si="212"/>
        <v>3151.4700000000003</v>
      </c>
      <c r="V220" s="107">
        <f t="shared" si="212"/>
        <v>5.25</v>
      </c>
      <c r="W220" s="107">
        <f t="shared" si="212"/>
        <v>1.2</v>
      </c>
      <c r="X220" s="107">
        <f t="shared" si="212"/>
        <v>9091.58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2789.6699999999996</v>
      </c>
      <c r="AF220" s="107">
        <f t="shared" si="212"/>
        <v>1269.02</v>
      </c>
      <c r="AG220" s="107">
        <f t="shared" si="212"/>
        <v>944.06999999999994</v>
      </c>
      <c r="AH220" s="107">
        <f t="shared" si="212"/>
        <v>1317.0800000000002</v>
      </c>
      <c r="AI220" s="107">
        <f t="shared" si="212"/>
        <v>-8355.7800000000007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4.8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1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60976.430000000008</v>
      </c>
      <c r="K222" s="85"/>
      <c r="L222" s="85">
        <v>406.07</v>
      </c>
      <c r="M222" s="85">
        <v>14562.45</v>
      </c>
      <c r="N222" s="85"/>
      <c r="O222" s="85">
        <v>1218.07</v>
      </c>
      <c r="P222" s="85">
        <v>1219.1500000000001</v>
      </c>
      <c r="Q222" s="85">
        <v>28966.02</v>
      </c>
      <c r="R222" s="85"/>
      <c r="S222" s="85">
        <v>1043.28</v>
      </c>
      <c r="T222" s="85">
        <v>1768.93</v>
      </c>
      <c r="U222" s="85">
        <v>4808.3</v>
      </c>
      <c r="V222" s="85">
        <v>5.25</v>
      </c>
      <c r="W222" s="85">
        <v>1.2</v>
      </c>
      <c r="X222" s="85">
        <v>9091.58</v>
      </c>
      <c r="Y222" s="85"/>
      <c r="Z222" s="85"/>
      <c r="AA222" s="85"/>
      <c r="AB222" s="85"/>
      <c r="AC222" s="85"/>
      <c r="AD222" s="85"/>
      <c r="AE222" s="85">
        <v>2760.95</v>
      </c>
      <c r="AF222" s="85">
        <v>1255.3499999999999</v>
      </c>
      <c r="AG222" s="85">
        <v>934.41</v>
      </c>
      <c r="AH222" s="85">
        <v>1286.4000000000001</v>
      </c>
      <c r="AI222" s="85">
        <v>-8355.7800000000007</v>
      </c>
      <c r="AJ222" s="85"/>
      <c r="AK222" s="85"/>
      <c r="AL222" s="85"/>
      <c r="AM222" s="85"/>
      <c r="AN222" s="85"/>
      <c r="AO222" s="85"/>
      <c r="AP222" s="85">
        <v>4.8</v>
      </c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-1695.9499999999996</v>
      </c>
      <c r="K223" s="85"/>
      <c r="L223" s="85"/>
      <c r="M223" s="85">
        <v>117.21</v>
      </c>
      <c r="N223" s="85"/>
      <c r="O223" s="85">
        <v>14.23</v>
      </c>
      <c r="P223" s="85">
        <v>46.12</v>
      </c>
      <c r="Q223" s="85">
        <v>410.75</v>
      </c>
      <c r="R223" s="85"/>
      <c r="S223" s="85"/>
      <c r="T223" s="85">
        <v>-710.16</v>
      </c>
      <c r="U223" s="85">
        <v>-1656.83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28.72</v>
      </c>
      <c r="AF223" s="85">
        <v>13.67</v>
      </c>
      <c r="AG223" s="85">
        <v>9.66</v>
      </c>
      <c r="AH223" s="85">
        <v>30.68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0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419807.35</v>
      </c>
      <c r="K226" s="107">
        <f>SUM(K227:K228)</f>
        <v>0</v>
      </c>
      <c r="L226" s="107">
        <f t="shared" ref="L226:BW226" si="215">SUM(L227:L228)</f>
        <v>2050.46</v>
      </c>
      <c r="M226" s="107">
        <f t="shared" si="215"/>
        <v>29096.57</v>
      </c>
      <c r="N226" s="107">
        <f t="shared" si="215"/>
        <v>0</v>
      </c>
      <c r="O226" s="107">
        <f t="shared" si="215"/>
        <v>3091.79</v>
      </c>
      <c r="P226" s="107">
        <f t="shared" si="215"/>
        <v>13883.24</v>
      </c>
      <c r="Q226" s="107">
        <f t="shared" si="215"/>
        <v>78894.600000000006</v>
      </c>
      <c r="R226" s="107">
        <f t="shared" si="215"/>
        <v>0</v>
      </c>
      <c r="S226" s="107">
        <f t="shared" si="215"/>
        <v>3170.22</v>
      </c>
      <c r="T226" s="107">
        <f t="shared" si="215"/>
        <v>19260.73</v>
      </c>
      <c r="U226" s="107">
        <f t="shared" si="215"/>
        <v>40948.32</v>
      </c>
      <c r="V226" s="107">
        <f t="shared" si="215"/>
        <v>0</v>
      </c>
      <c r="W226" s="107">
        <f t="shared" si="215"/>
        <v>0</v>
      </c>
      <c r="X226" s="107">
        <f t="shared" si="215"/>
        <v>1308.9000000000001</v>
      </c>
      <c r="Y226" s="107">
        <f t="shared" si="215"/>
        <v>590.54999999999995</v>
      </c>
      <c r="Z226" s="107">
        <f t="shared" si="215"/>
        <v>13656.3</v>
      </c>
      <c r="AA226" s="107">
        <f t="shared" si="215"/>
        <v>565.51</v>
      </c>
      <c r="AB226" s="107">
        <f t="shared" si="215"/>
        <v>364.59</v>
      </c>
      <c r="AC226" s="107">
        <f t="shared" si="215"/>
        <v>18542.18</v>
      </c>
      <c r="AD226" s="107">
        <f t="shared" si="215"/>
        <v>77294.47</v>
      </c>
      <c r="AE226" s="107">
        <f t="shared" si="215"/>
        <v>7970.43</v>
      </c>
      <c r="AF226" s="107">
        <f t="shared" si="215"/>
        <v>4798.75</v>
      </c>
      <c r="AG226" s="107">
        <f t="shared" si="215"/>
        <v>1734.51</v>
      </c>
      <c r="AH226" s="107">
        <f t="shared" si="215"/>
        <v>4023.35</v>
      </c>
      <c r="AI226" s="107">
        <f t="shared" si="215"/>
        <v>46519.1</v>
      </c>
      <c r="AJ226" s="107">
        <f t="shared" si="215"/>
        <v>333.02</v>
      </c>
      <c r="AK226" s="107">
        <f t="shared" si="215"/>
        <v>29209.32</v>
      </c>
      <c r="AL226" s="107">
        <f t="shared" si="215"/>
        <v>8927.6299999999992</v>
      </c>
      <c r="AM226" s="107">
        <f t="shared" si="215"/>
        <v>6588.42</v>
      </c>
      <c r="AN226" s="107">
        <f t="shared" si="215"/>
        <v>0</v>
      </c>
      <c r="AO226" s="107">
        <f t="shared" si="215"/>
        <v>6984.39</v>
      </c>
      <c r="AP226" s="107">
        <f t="shared" si="215"/>
        <v>0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419807.35</v>
      </c>
      <c r="K227" s="114"/>
      <c r="L227" s="114">
        <v>2050.46</v>
      </c>
      <c r="M227" s="114">
        <v>29096.57</v>
      </c>
      <c r="N227" s="114"/>
      <c r="O227" s="114">
        <v>3091.79</v>
      </c>
      <c r="P227" s="114">
        <v>13883.24</v>
      </c>
      <c r="Q227" s="114">
        <v>78894.600000000006</v>
      </c>
      <c r="R227" s="114"/>
      <c r="S227" s="114">
        <v>3170.22</v>
      </c>
      <c r="T227" s="114">
        <v>19260.73</v>
      </c>
      <c r="U227" s="114">
        <v>40948.32</v>
      </c>
      <c r="V227" s="114"/>
      <c r="W227" s="114"/>
      <c r="X227" s="114">
        <v>1308.9000000000001</v>
      </c>
      <c r="Y227" s="114">
        <v>590.54999999999995</v>
      </c>
      <c r="Z227" s="114">
        <v>13656.3</v>
      </c>
      <c r="AA227" s="114">
        <v>565.51</v>
      </c>
      <c r="AB227" s="114">
        <v>364.59</v>
      </c>
      <c r="AC227" s="114">
        <v>18542.18</v>
      </c>
      <c r="AD227" s="114">
        <v>77294.47</v>
      </c>
      <c r="AE227" s="114">
        <v>7970.43</v>
      </c>
      <c r="AF227" s="114">
        <v>4798.75</v>
      </c>
      <c r="AG227" s="114">
        <v>1734.51</v>
      </c>
      <c r="AH227" s="114">
        <v>4023.35</v>
      </c>
      <c r="AI227" s="114">
        <v>46519.1</v>
      </c>
      <c r="AJ227" s="114">
        <v>333.02</v>
      </c>
      <c r="AK227" s="114">
        <v>29209.32</v>
      </c>
      <c r="AL227" s="114">
        <v>8927.6299999999992</v>
      </c>
      <c r="AM227" s="114">
        <v>6588.42</v>
      </c>
      <c r="AN227" s="114"/>
      <c r="AO227" s="114">
        <v>6984.39</v>
      </c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-1381.48</v>
      </c>
      <c r="K234" s="70">
        <f>SUM(K235,K256)</f>
        <v>0</v>
      </c>
      <c r="L234" s="70">
        <f t="shared" ref="L234:BW234" si="222">SUM(L235,L256)</f>
        <v>0</v>
      </c>
      <c r="M234" s="70">
        <f t="shared" si="222"/>
        <v>0</v>
      </c>
      <c r="N234" s="70">
        <f t="shared" si="222"/>
        <v>0</v>
      </c>
      <c r="O234" s="70">
        <f t="shared" si="222"/>
        <v>0</v>
      </c>
      <c r="P234" s="70">
        <f t="shared" si="222"/>
        <v>0</v>
      </c>
      <c r="Q234" s="70">
        <f t="shared" si="222"/>
        <v>0</v>
      </c>
      <c r="R234" s="70">
        <f t="shared" si="222"/>
        <v>0</v>
      </c>
      <c r="S234" s="70">
        <f t="shared" si="222"/>
        <v>0</v>
      </c>
      <c r="T234" s="70">
        <f t="shared" si="222"/>
        <v>-574.47</v>
      </c>
      <c r="U234" s="70">
        <f t="shared" si="222"/>
        <v>-1148.93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341.91999999999996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0</v>
      </c>
      <c r="AF234" s="70">
        <f t="shared" si="222"/>
        <v>0</v>
      </c>
      <c r="AG234" s="70">
        <f t="shared" si="222"/>
        <v>0</v>
      </c>
      <c r="AH234" s="70">
        <f t="shared" si="222"/>
        <v>0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0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0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0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-1381.48</v>
      </c>
      <c r="K256" s="107">
        <f>SUM(K257,K268)</f>
        <v>0</v>
      </c>
      <c r="L256" s="107">
        <f t="shared" ref="L256:BW256" si="236">SUM(L257,L268)</f>
        <v>0</v>
      </c>
      <c r="M256" s="107">
        <f t="shared" si="236"/>
        <v>0</v>
      </c>
      <c r="N256" s="107">
        <f t="shared" si="236"/>
        <v>0</v>
      </c>
      <c r="O256" s="107">
        <f t="shared" si="236"/>
        <v>0</v>
      </c>
      <c r="P256" s="107">
        <f t="shared" si="236"/>
        <v>0</v>
      </c>
      <c r="Q256" s="107">
        <f t="shared" si="236"/>
        <v>0</v>
      </c>
      <c r="R256" s="107">
        <f t="shared" si="236"/>
        <v>0</v>
      </c>
      <c r="S256" s="107">
        <f t="shared" si="236"/>
        <v>0</v>
      </c>
      <c r="T256" s="107">
        <f t="shared" si="236"/>
        <v>-574.47</v>
      </c>
      <c r="U256" s="107">
        <f t="shared" si="236"/>
        <v>-1148.93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341.91999999999996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0</v>
      </c>
      <c r="AF256" s="107">
        <f t="shared" si="236"/>
        <v>0</v>
      </c>
      <c r="AG256" s="107">
        <f t="shared" si="236"/>
        <v>0</v>
      </c>
      <c r="AH256" s="107">
        <f t="shared" si="236"/>
        <v>0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0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-1381.48</v>
      </c>
      <c r="K257" s="107">
        <f>SUM(K258:K267)</f>
        <v>0</v>
      </c>
      <c r="L257" s="107">
        <f t="shared" ref="L257:BW257" si="239">SUM(L258:L267)</f>
        <v>0</v>
      </c>
      <c r="M257" s="107">
        <f t="shared" si="239"/>
        <v>0</v>
      </c>
      <c r="N257" s="107">
        <f t="shared" si="239"/>
        <v>0</v>
      </c>
      <c r="O257" s="107">
        <f t="shared" si="239"/>
        <v>0</v>
      </c>
      <c r="P257" s="107">
        <f t="shared" si="239"/>
        <v>0</v>
      </c>
      <c r="Q257" s="107">
        <f t="shared" si="239"/>
        <v>0</v>
      </c>
      <c r="R257" s="107">
        <f t="shared" si="239"/>
        <v>0</v>
      </c>
      <c r="S257" s="107">
        <f t="shared" si="239"/>
        <v>0</v>
      </c>
      <c r="T257" s="107">
        <f t="shared" si="239"/>
        <v>-574.47</v>
      </c>
      <c r="U257" s="107">
        <f t="shared" si="239"/>
        <v>-1148.93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341.91999999999996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0</v>
      </c>
      <c r="AF257" s="107">
        <f t="shared" si="239"/>
        <v>0</v>
      </c>
      <c r="AG257" s="107">
        <f t="shared" si="239"/>
        <v>0</v>
      </c>
      <c r="AH257" s="107">
        <f t="shared" si="239"/>
        <v>0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0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387.96</v>
      </c>
      <c r="K258" s="114"/>
      <c r="L258" s="114"/>
      <c r="M258" s="114"/>
      <c r="N258" s="114"/>
      <c r="O258" s="114"/>
      <c r="P258" s="114"/>
      <c r="Q258" s="114"/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>
        <v>387.96</v>
      </c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-1769.44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-574.47</v>
      </c>
      <c r="U263" s="114">
        <v>-1148.93</v>
      </c>
      <c r="V263" s="114"/>
      <c r="W263" s="114"/>
      <c r="X263" s="114"/>
      <c r="Y263" s="114"/>
      <c r="Z263" s="114">
        <v>-46.04</v>
      </c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309953.05999999994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9801.0299999999988</v>
      </c>
      <c r="N392" s="70">
        <f t="shared" si="306"/>
        <v>0</v>
      </c>
      <c r="O392" s="70">
        <f t="shared" si="306"/>
        <v>3320.81</v>
      </c>
      <c r="P392" s="70">
        <f t="shared" si="306"/>
        <v>2113.19</v>
      </c>
      <c r="Q392" s="70">
        <f t="shared" si="306"/>
        <v>71843.539999999994</v>
      </c>
      <c r="R392" s="70">
        <f t="shared" si="306"/>
        <v>2536.0500000000002</v>
      </c>
      <c r="S392" s="70">
        <f t="shared" si="306"/>
        <v>2846.22</v>
      </c>
      <c r="T392" s="70">
        <f t="shared" si="306"/>
        <v>0</v>
      </c>
      <c r="U392" s="70">
        <f t="shared" si="306"/>
        <v>80258.210000000006</v>
      </c>
      <c r="V392" s="70">
        <f t="shared" si="306"/>
        <v>0</v>
      </c>
      <c r="W392" s="70">
        <f t="shared" si="306"/>
        <v>0</v>
      </c>
      <c r="X392" s="70">
        <f t="shared" si="306"/>
        <v>877.07</v>
      </c>
      <c r="Y392" s="70">
        <f t="shared" si="306"/>
        <v>1177.6500000000001</v>
      </c>
      <c r="Z392" s="70">
        <f t="shared" si="306"/>
        <v>0</v>
      </c>
      <c r="AA392" s="70">
        <f t="shared" si="306"/>
        <v>42766.3</v>
      </c>
      <c r="AB392" s="70">
        <f t="shared" si="306"/>
        <v>4252.2</v>
      </c>
      <c r="AC392" s="70">
        <f t="shared" si="306"/>
        <v>0</v>
      </c>
      <c r="AD392" s="70">
        <f t="shared" si="306"/>
        <v>57262.59</v>
      </c>
      <c r="AE392" s="70">
        <f t="shared" si="306"/>
        <v>1780.4499999999998</v>
      </c>
      <c r="AF392" s="70">
        <f t="shared" si="306"/>
        <v>922.55</v>
      </c>
      <c r="AG392" s="70">
        <f t="shared" si="306"/>
        <v>648.48</v>
      </c>
      <c r="AH392" s="70">
        <f t="shared" si="306"/>
        <v>1668.69</v>
      </c>
      <c r="AI392" s="70">
        <f t="shared" si="306"/>
        <v>0</v>
      </c>
      <c r="AJ392" s="70">
        <f t="shared" si="306"/>
        <v>343.54</v>
      </c>
      <c r="AK392" s="70">
        <f t="shared" si="306"/>
        <v>25534.49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286037.15000000002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5364.09</v>
      </c>
      <c r="N393" s="143">
        <f t="shared" si="309"/>
        <v>0</v>
      </c>
      <c r="O393" s="143">
        <f t="shared" si="309"/>
        <v>1750.62</v>
      </c>
      <c r="P393" s="143">
        <f t="shared" si="309"/>
        <v>996.40000000000009</v>
      </c>
      <c r="Q393" s="143">
        <f t="shared" si="309"/>
        <v>57387.03</v>
      </c>
      <c r="R393" s="143">
        <f t="shared" si="309"/>
        <v>2536.0500000000002</v>
      </c>
      <c r="S393" s="143">
        <f t="shared" si="309"/>
        <v>2846.22</v>
      </c>
      <c r="T393" s="143">
        <f t="shared" si="309"/>
        <v>0</v>
      </c>
      <c r="U393" s="143">
        <f t="shared" si="309"/>
        <v>80258.210000000006</v>
      </c>
      <c r="V393" s="143">
        <f t="shared" si="309"/>
        <v>0</v>
      </c>
      <c r="W393" s="143">
        <f t="shared" si="309"/>
        <v>0</v>
      </c>
      <c r="X393" s="143">
        <f t="shared" si="309"/>
        <v>877.07</v>
      </c>
      <c r="Y393" s="143">
        <f t="shared" si="309"/>
        <v>1177.6500000000001</v>
      </c>
      <c r="Z393" s="143">
        <f t="shared" si="309"/>
        <v>0</v>
      </c>
      <c r="AA393" s="143">
        <f t="shared" si="309"/>
        <v>42766.3</v>
      </c>
      <c r="AB393" s="143">
        <f t="shared" si="309"/>
        <v>4252.2</v>
      </c>
      <c r="AC393" s="143">
        <f t="shared" si="309"/>
        <v>0</v>
      </c>
      <c r="AD393" s="143">
        <f t="shared" si="309"/>
        <v>57262.59</v>
      </c>
      <c r="AE393" s="143">
        <f t="shared" si="309"/>
        <v>923.20999999999992</v>
      </c>
      <c r="AF393" s="143">
        <f t="shared" si="309"/>
        <v>544.78</v>
      </c>
      <c r="AG393" s="143">
        <f t="shared" si="309"/>
        <v>369.22999999999996</v>
      </c>
      <c r="AH393" s="143">
        <f t="shared" si="309"/>
        <v>847.47</v>
      </c>
      <c r="AI393" s="143">
        <f t="shared" si="309"/>
        <v>0</v>
      </c>
      <c r="AJ393" s="143">
        <f t="shared" si="309"/>
        <v>343.54</v>
      </c>
      <c r="AK393" s="143">
        <f t="shared" si="309"/>
        <v>25534.49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262836.93000000005</v>
      </c>
      <c r="K394" s="85"/>
      <c r="L394" s="85"/>
      <c r="M394" s="85">
        <v>587.62</v>
      </c>
      <c r="N394" s="85"/>
      <c r="O394" s="85">
        <v>1750.62</v>
      </c>
      <c r="P394" s="85"/>
      <c r="Q394" s="85">
        <v>43284.6</v>
      </c>
      <c r="R394" s="85">
        <v>2536.0500000000002</v>
      </c>
      <c r="S394" s="85">
        <v>2846.22</v>
      </c>
      <c r="T394" s="85"/>
      <c r="U394" s="85">
        <v>80258.210000000006</v>
      </c>
      <c r="V394" s="85"/>
      <c r="W394" s="85"/>
      <c r="X394" s="85"/>
      <c r="Y394" s="85">
        <v>1177.6500000000001</v>
      </c>
      <c r="Z394" s="85"/>
      <c r="AA394" s="85">
        <v>42766.3</v>
      </c>
      <c r="AB394" s="85">
        <v>4252.2</v>
      </c>
      <c r="AC394" s="85"/>
      <c r="AD394" s="85">
        <v>57262.59</v>
      </c>
      <c r="AE394" s="85">
        <v>141.99</v>
      </c>
      <c r="AF394" s="85">
        <v>68.319999999999993</v>
      </c>
      <c r="AG394" s="85">
        <v>26.53</v>
      </c>
      <c r="AH394" s="85"/>
      <c r="AI394" s="85"/>
      <c r="AJ394" s="85">
        <v>343.54</v>
      </c>
      <c r="AK394" s="85">
        <v>25534.49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18288.509999999995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2300.9499999999998</v>
      </c>
      <c r="N400" s="89">
        <f t="shared" si="317"/>
        <v>0</v>
      </c>
      <c r="O400" s="89">
        <f t="shared" si="317"/>
        <v>0</v>
      </c>
      <c r="P400" s="89">
        <f t="shared" si="317"/>
        <v>947.45</v>
      </c>
      <c r="Q400" s="89">
        <f t="shared" si="317"/>
        <v>11816.07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877.07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744.43</v>
      </c>
      <c r="AF400" s="89">
        <f t="shared" si="317"/>
        <v>460.19</v>
      </c>
      <c r="AG400" s="89">
        <f t="shared" si="317"/>
        <v>330.25</v>
      </c>
      <c r="AH400" s="89">
        <f t="shared" si="317"/>
        <v>812.1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18288.509999999995</v>
      </c>
      <c r="K401" s="85"/>
      <c r="L401" s="85"/>
      <c r="M401" s="85">
        <v>2300.9499999999998</v>
      </c>
      <c r="N401" s="85"/>
      <c r="O401" s="85"/>
      <c r="P401" s="85">
        <v>947.45</v>
      </c>
      <c r="Q401" s="85">
        <v>11816.07</v>
      </c>
      <c r="R401" s="85"/>
      <c r="S401" s="85"/>
      <c r="T401" s="85"/>
      <c r="U401" s="85"/>
      <c r="V401" s="85"/>
      <c r="W401" s="85"/>
      <c r="X401" s="85">
        <v>877.07</v>
      </c>
      <c r="Y401" s="85"/>
      <c r="Z401" s="85"/>
      <c r="AA401" s="85"/>
      <c r="AB401" s="85"/>
      <c r="AC401" s="85"/>
      <c r="AD401" s="85"/>
      <c r="AE401" s="85">
        <v>744.43</v>
      </c>
      <c r="AF401" s="85">
        <v>460.19</v>
      </c>
      <c r="AG401" s="85">
        <v>330.25</v>
      </c>
      <c r="AH401" s="85">
        <v>812.1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4911.71</v>
      </c>
      <c r="K410" s="85"/>
      <c r="L410" s="85"/>
      <c r="M410" s="85">
        <v>2475.52</v>
      </c>
      <c r="N410" s="85"/>
      <c r="O410" s="85"/>
      <c r="P410" s="85">
        <v>48.95</v>
      </c>
      <c r="Q410" s="85">
        <v>2286.36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36.79</v>
      </c>
      <c r="AF410" s="85">
        <v>16.27</v>
      </c>
      <c r="AG410" s="85">
        <v>12.45</v>
      </c>
      <c r="AH410" s="85">
        <v>35.369999999999997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23915.910000000003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4436.9399999999996</v>
      </c>
      <c r="N411" s="107">
        <f t="shared" si="324"/>
        <v>0</v>
      </c>
      <c r="O411" s="107">
        <f t="shared" si="324"/>
        <v>1570.19</v>
      </c>
      <c r="P411" s="107">
        <f t="shared" si="324"/>
        <v>1116.79</v>
      </c>
      <c r="Q411" s="107">
        <f t="shared" si="324"/>
        <v>14456.51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857.24</v>
      </c>
      <c r="AF411" s="107">
        <f t="shared" si="324"/>
        <v>377.77</v>
      </c>
      <c r="AG411" s="107">
        <f t="shared" si="324"/>
        <v>279.25</v>
      </c>
      <c r="AH411" s="107">
        <f t="shared" si="324"/>
        <v>821.22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23915.910000000003</v>
      </c>
      <c r="K414" s="85"/>
      <c r="L414" s="85"/>
      <c r="M414" s="85">
        <v>4436.9399999999996</v>
      </c>
      <c r="N414" s="85"/>
      <c r="O414" s="85">
        <v>1570.19</v>
      </c>
      <c r="P414" s="85">
        <v>1116.79</v>
      </c>
      <c r="Q414" s="85">
        <v>14456.51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857.24</v>
      </c>
      <c r="AF414" s="85">
        <v>377.77</v>
      </c>
      <c r="AG414" s="85">
        <v>279.25</v>
      </c>
      <c r="AH414" s="85">
        <v>821.22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77845.139999999985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3236.2</v>
      </c>
      <c r="AC417" s="70">
        <f t="shared" si="327"/>
        <v>32962.699999999997</v>
      </c>
      <c r="AD417" s="70">
        <f t="shared" si="327"/>
        <v>41646.239999999998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77845.139999999985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3236.2</v>
      </c>
      <c r="AC418" s="70">
        <f t="shared" si="330"/>
        <v>32962.699999999997</v>
      </c>
      <c r="AD418" s="70">
        <f t="shared" si="330"/>
        <v>41646.239999999998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77845.139999999985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3236.2</v>
      </c>
      <c r="AC419" s="107">
        <f t="shared" si="333"/>
        <v>32962.699999999997</v>
      </c>
      <c r="AD419" s="107">
        <f t="shared" si="333"/>
        <v>41646.239999999998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18234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1021</v>
      </c>
      <c r="AC421" s="85">
        <v>12108</v>
      </c>
      <c r="AD421" s="85">
        <v>5105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59611.14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2215.1999999999998</v>
      </c>
      <c r="AC422" s="85">
        <v>20854.7</v>
      </c>
      <c r="AD422" s="85">
        <v>36541.24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387335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193667.5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193667.5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387335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193667.5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193667.5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387335</v>
      </c>
      <c r="K488" s="85"/>
      <c r="L488" s="85"/>
      <c r="M488" s="85">
        <v>193667.5</v>
      </c>
      <c r="N488" s="85"/>
      <c r="O488" s="85"/>
      <c r="P488" s="85"/>
      <c r="Q488" s="85">
        <v>193667.5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4814.22</v>
      </c>
      <c r="K494" s="162"/>
      <c r="L494" s="162"/>
      <c r="M494" s="162">
        <v>893.15</v>
      </c>
      <c r="N494" s="162"/>
      <c r="O494" s="162">
        <v>316.06</v>
      </c>
      <c r="P494" s="162">
        <v>224.82</v>
      </c>
      <c r="Q494" s="162">
        <v>2910.06</v>
      </c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>
        <v>172.59</v>
      </c>
      <c r="AF494" s="162">
        <v>76.040000000000006</v>
      </c>
      <c r="AG494" s="162">
        <v>56.2</v>
      </c>
      <c r="AH494" s="162">
        <v>165.3</v>
      </c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:ינואר-2025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26477416.822819784</v>
      </c>
      <c r="K502" s="192">
        <f t="shared" si="406"/>
        <v>0</v>
      </c>
      <c r="L502" s="192">
        <f t="shared" si="406"/>
        <v>67670.150000000009</v>
      </c>
      <c r="M502" s="192">
        <f t="shared" si="406"/>
        <v>1837107.6336999999</v>
      </c>
      <c r="N502" s="192">
        <f t="shared" si="406"/>
        <v>0</v>
      </c>
      <c r="O502" s="192">
        <f t="shared" si="406"/>
        <v>357007.97237999999</v>
      </c>
      <c r="P502" s="192">
        <f t="shared" si="406"/>
        <v>437429.53341000003</v>
      </c>
      <c r="Q502" s="192">
        <f t="shared" si="406"/>
        <v>4605389.3669699999</v>
      </c>
      <c r="R502" s="192">
        <f t="shared" si="406"/>
        <v>257583.76488</v>
      </c>
      <c r="S502" s="192">
        <f t="shared" si="406"/>
        <v>329634.16485</v>
      </c>
      <c r="T502" s="192">
        <f t="shared" si="406"/>
        <v>668887.26311000006</v>
      </c>
      <c r="U502" s="192">
        <f t="shared" si="406"/>
        <v>2951573.7538000001</v>
      </c>
      <c r="V502" s="192">
        <f t="shared" si="406"/>
        <v>31443.735120000001</v>
      </c>
      <c r="W502" s="192">
        <f t="shared" si="406"/>
        <v>6222.7253200000005</v>
      </c>
      <c r="X502" s="192">
        <f t="shared" si="406"/>
        <v>428890.01468000002</v>
      </c>
      <c r="Y502" s="192">
        <f t="shared" si="406"/>
        <v>188006.94258999999</v>
      </c>
      <c r="Z502" s="192">
        <f t="shared" ref="Z502:CU507" si="407">VLOOKUP($A502,$A$10:$CS$500,Z$500,0)</f>
        <v>1167310.0151</v>
      </c>
      <c r="AA502" s="192">
        <f t="shared" si="407"/>
        <v>3371978.5819899999</v>
      </c>
      <c r="AB502" s="192">
        <f t="shared" si="407"/>
        <v>295733.64931999997</v>
      </c>
      <c r="AC502" s="192">
        <f t="shared" si="407"/>
        <v>876473.27541999996</v>
      </c>
      <c r="AD502" s="192">
        <f t="shared" si="407"/>
        <v>3634758.9589</v>
      </c>
      <c r="AE502" s="192">
        <f t="shared" si="407"/>
        <v>299921.68281000003</v>
      </c>
      <c r="AF502" s="192">
        <f t="shared" si="407"/>
        <v>230182.85345</v>
      </c>
      <c r="AG502" s="192">
        <f t="shared" si="407"/>
        <v>184967.92431999999</v>
      </c>
      <c r="AH502" s="192">
        <f t="shared" si="407"/>
        <v>288861.8220197857</v>
      </c>
      <c r="AI502" s="192">
        <f t="shared" si="407"/>
        <v>660099.76388999983</v>
      </c>
      <c r="AJ502" s="192">
        <f t="shared" si="407"/>
        <v>106464.78345999999</v>
      </c>
      <c r="AK502" s="192">
        <f t="shared" si="407"/>
        <v>1381871.3775799999</v>
      </c>
      <c r="AL502" s="192">
        <f t="shared" si="407"/>
        <v>348343.62452999997</v>
      </c>
      <c r="AM502" s="192">
        <f t="shared" si="407"/>
        <v>972197.33964999998</v>
      </c>
      <c r="AN502" s="192">
        <f t="shared" si="407"/>
        <v>35721.268590000007</v>
      </c>
      <c r="AO502" s="192">
        <f t="shared" si="407"/>
        <v>412251.60852000001</v>
      </c>
      <c r="AP502" s="192">
        <f t="shared" si="407"/>
        <v>43431.27246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1547921.3028197866</v>
      </c>
      <c r="K503" s="192">
        <f t="shared" si="406"/>
        <v>0</v>
      </c>
      <c r="L503" s="192">
        <f t="shared" si="406"/>
        <v>1751.24</v>
      </c>
      <c r="M503" s="192">
        <f t="shared" si="406"/>
        <v>44920.513700000003</v>
      </c>
      <c r="N503" s="192">
        <f t="shared" si="406"/>
        <v>0</v>
      </c>
      <c r="O503" s="192">
        <f t="shared" si="406"/>
        <v>7765.1723800000291</v>
      </c>
      <c r="P503" s="192">
        <f t="shared" si="406"/>
        <v>36120.683409999998</v>
      </c>
      <c r="Q503" s="192">
        <f t="shared" si="406"/>
        <v>113425.74697000087</v>
      </c>
      <c r="R503" s="192">
        <f t="shared" si="406"/>
        <v>6628.3248800000401</v>
      </c>
      <c r="S503" s="192">
        <f t="shared" si="406"/>
        <v>14705.994850000036</v>
      </c>
      <c r="T503" s="192">
        <f t="shared" si="406"/>
        <v>67448.453109999973</v>
      </c>
      <c r="U503" s="192">
        <f t="shared" si="406"/>
        <v>253645.6738000006</v>
      </c>
      <c r="V503" s="192">
        <f t="shared" si="406"/>
        <v>2967.9251200000044</v>
      </c>
      <c r="W503" s="192">
        <f t="shared" si="406"/>
        <v>902.77532000000099</v>
      </c>
      <c r="X503" s="192">
        <f t="shared" si="406"/>
        <v>9019.5446800000536</v>
      </c>
      <c r="Y503" s="192">
        <f t="shared" si="406"/>
        <v>4977.1425900000022</v>
      </c>
      <c r="Z503" s="192">
        <f t="shared" si="407"/>
        <v>117878.22509999992</v>
      </c>
      <c r="AA503" s="192">
        <f t="shared" si="407"/>
        <v>194123.75198999999</v>
      </c>
      <c r="AB503" s="192">
        <f t="shared" si="407"/>
        <v>7718.2893199999189</v>
      </c>
      <c r="AC503" s="192">
        <f t="shared" si="407"/>
        <v>38821.235420000157</v>
      </c>
      <c r="AD503" s="192">
        <f t="shared" si="407"/>
        <v>111334.49890000008</v>
      </c>
      <c r="AE503" s="192">
        <f t="shared" si="407"/>
        <v>12009.092810000027</v>
      </c>
      <c r="AF503" s="192">
        <f t="shared" si="407"/>
        <v>10476.423449999973</v>
      </c>
      <c r="AG503" s="192">
        <f t="shared" si="407"/>
        <v>9346.1243199999717</v>
      </c>
      <c r="AH503" s="192">
        <f t="shared" si="407"/>
        <v>21191.632019785702</v>
      </c>
      <c r="AI503" s="192">
        <f t="shared" si="407"/>
        <v>245130.77388999989</v>
      </c>
      <c r="AJ503" s="192">
        <f t="shared" si="407"/>
        <v>2466.5434599999808</v>
      </c>
      <c r="AK503" s="192">
        <f t="shared" si="407"/>
        <v>52902.837579999774</v>
      </c>
      <c r="AL503" s="192">
        <f t="shared" si="407"/>
        <v>21480.274529999933</v>
      </c>
      <c r="AM503" s="192">
        <f t="shared" si="407"/>
        <v>90588.289649999977</v>
      </c>
      <c r="AN503" s="192">
        <f t="shared" si="407"/>
        <v>1663.5885900000101</v>
      </c>
      <c r="AO503" s="192">
        <f t="shared" si="407"/>
        <v>44138.208519999986</v>
      </c>
      <c r="AP503" s="192">
        <f t="shared" si="407"/>
        <v>2372.3224600000026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24149548.099999998</v>
      </c>
      <c r="K504" s="192">
        <f t="shared" si="406"/>
        <v>0</v>
      </c>
      <c r="L504" s="192">
        <f t="shared" si="406"/>
        <v>65918.91</v>
      </c>
      <c r="M504" s="192">
        <f t="shared" si="406"/>
        <v>1587825.44</v>
      </c>
      <c r="N504" s="192">
        <f t="shared" si="406"/>
        <v>0</v>
      </c>
      <c r="O504" s="192">
        <f t="shared" si="406"/>
        <v>345605.93</v>
      </c>
      <c r="P504" s="192">
        <f t="shared" si="406"/>
        <v>398970.84</v>
      </c>
      <c r="Q504" s="192">
        <f t="shared" si="406"/>
        <v>4223542.5199999996</v>
      </c>
      <c r="R504" s="192">
        <f t="shared" si="406"/>
        <v>248419.38999999998</v>
      </c>
      <c r="S504" s="192">
        <f t="shared" si="406"/>
        <v>312081.95</v>
      </c>
      <c r="T504" s="192">
        <f t="shared" si="406"/>
        <v>601438.81000000006</v>
      </c>
      <c r="U504" s="192">
        <f t="shared" si="406"/>
        <v>2617669.8699999996</v>
      </c>
      <c r="V504" s="192">
        <f t="shared" si="406"/>
        <v>28475.809999999998</v>
      </c>
      <c r="W504" s="192">
        <f t="shared" si="406"/>
        <v>5319.95</v>
      </c>
      <c r="X504" s="192">
        <f t="shared" si="406"/>
        <v>418993.39999999997</v>
      </c>
      <c r="Y504" s="192">
        <f t="shared" si="406"/>
        <v>181852.15</v>
      </c>
      <c r="Z504" s="192">
        <f t="shared" si="407"/>
        <v>1049431.79</v>
      </c>
      <c r="AA504" s="192">
        <f t="shared" si="407"/>
        <v>3135088.5300000003</v>
      </c>
      <c r="AB504" s="192">
        <f t="shared" si="407"/>
        <v>280526.96000000002</v>
      </c>
      <c r="AC504" s="192">
        <f t="shared" si="407"/>
        <v>804689.33999999985</v>
      </c>
      <c r="AD504" s="192">
        <f t="shared" si="407"/>
        <v>3424515.63</v>
      </c>
      <c r="AE504" s="192">
        <f t="shared" si="407"/>
        <v>285959.55</v>
      </c>
      <c r="AF504" s="192">
        <f t="shared" si="407"/>
        <v>218707.84000000003</v>
      </c>
      <c r="AG504" s="192">
        <f t="shared" si="407"/>
        <v>174917.12</v>
      </c>
      <c r="AH504" s="192">
        <f t="shared" si="407"/>
        <v>265836.2</v>
      </c>
      <c r="AI504" s="192">
        <f t="shared" si="407"/>
        <v>414968.99</v>
      </c>
      <c r="AJ504" s="192">
        <f t="shared" si="407"/>
        <v>103654.70000000001</v>
      </c>
      <c r="AK504" s="192">
        <f t="shared" si="407"/>
        <v>1303434.05</v>
      </c>
      <c r="AL504" s="192">
        <f t="shared" si="407"/>
        <v>326863.35000000003</v>
      </c>
      <c r="AM504" s="192">
        <f t="shared" si="407"/>
        <v>881609.05</v>
      </c>
      <c r="AN504" s="192">
        <f t="shared" si="407"/>
        <v>34057.68</v>
      </c>
      <c r="AO504" s="192">
        <f t="shared" si="407"/>
        <v>368113.4</v>
      </c>
      <c r="AP504" s="192">
        <f t="shared" si="407"/>
        <v>41058.949999999997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7837528.8600000003</v>
      </c>
      <c r="K505" s="192">
        <f t="shared" si="406"/>
        <v>0</v>
      </c>
      <c r="L505" s="192">
        <f t="shared" si="406"/>
        <v>27587.73</v>
      </c>
      <c r="M505" s="192">
        <f t="shared" si="406"/>
        <v>256698.21000000002</v>
      </c>
      <c r="N505" s="192">
        <f t="shared" si="406"/>
        <v>0</v>
      </c>
      <c r="O505" s="192">
        <f t="shared" si="406"/>
        <v>264893.08</v>
      </c>
      <c r="P505" s="192">
        <f t="shared" si="406"/>
        <v>9706.44</v>
      </c>
      <c r="Q505" s="192">
        <f t="shared" si="406"/>
        <v>1068785.2899999998</v>
      </c>
      <c r="R505" s="192">
        <f t="shared" si="406"/>
        <v>245375.62</v>
      </c>
      <c r="S505" s="192">
        <f t="shared" si="406"/>
        <v>254010.59</v>
      </c>
      <c r="T505" s="192">
        <f t="shared" si="406"/>
        <v>67343.03</v>
      </c>
      <c r="U505" s="192">
        <f t="shared" si="406"/>
        <v>1254514.78</v>
      </c>
      <c r="V505" s="192">
        <f t="shared" si="406"/>
        <v>3570.2</v>
      </c>
      <c r="W505" s="192">
        <f t="shared" si="406"/>
        <v>388.35</v>
      </c>
      <c r="X505" s="192">
        <f t="shared" si="406"/>
        <v>81127.760000000009</v>
      </c>
      <c r="Y505" s="192">
        <f t="shared" si="406"/>
        <v>147722.94</v>
      </c>
      <c r="Z505" s="192">
        <f t="shared" si="407"/>
        <v>39311.300000000003</v>
      </c>
      <c r="AA505" s="192">
        <f t="shared" si="407"/>
        <v>936640.86</v>
      </c>
      <c r="AB505" s="192">
        <f t="shared" si="407"/>
        <v>240805.19</v>
      </c>
      <c r="AC505" s="192">
        <f t="shared" si="407"/>
        <v>90411.3</v>
      </c>
      <c r="AD505" s="192">
        <f t="shared" si="407"/>
        <v>1553420.5099999998</v>
      </c>
      <c r="AE505" s="192">
        <f t="shared" si="407"/>
        <v>56312.54</v>
      </c>
      <c r="AF505" s="192">
        <f t="shared" si="407"/>
        <v>59142.270000000004</v>
      </c>
      <c r="AG505" s="192">
        <f t="shared" si="407"/>
        <v>60362.529999999992</v>
      </c>
      <c r="AH505" s="192">
        <f t="shared" si="407"/>
        <v>117890.60000000002</v>
      </c>
      <c r="AI505" s="192">
        <f t="shared" si="407"/>
        <v>233345.07</v>
      </c>
      <c r="AJ505" s="192">
        <f t="shared" si="407"/>
        <v>79331.28</v>
      </c>
      <c r="AK505" s="192">
        <f t="shared" si="407"/>
        <v>311391.61</v>
      </c>
      <c r="AL505" s="192">
        <f t="shared" si="407"/>
        <v>5234.76</v>
      </c>
      <c r="AM505" s="192">
        <f t="shared" si="407"/>
        <v>283083.77999999997</v>
      </c>
      <c r="AN505" s="192">
        <f t="shared" si="407"/>
        <v>28758.89</v>
      </c>
      <c r="AO505" s="192">
        <f t="shared" si="407"/>
        <v>40850.660000000003</v>
      </c>
      <c r="AP505" s="192">
        <f t="shared" si="407"/>
        <v>19511.689999999999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3241316.8499999996</v>
      </c>
      <c r="K507" s="192">
        <f t="shared" si="406"/>
        <v>0</v>
      </c>
      <c r="L507" s="192">
        <f t="shared" si="406"/>
        <v>2364.77</v>
      </c>
      <c r="M507" s="192">
        <f t="shared" si="406"/>
        <v>170194.49</v>
      </c>
      <c r="N507" s="192">
        <f t="shared" si="406"/>
        <v>0</v>
      </c>
      <c r="O507" s="192">
        <f t="shared" si="406"/>
        <v>14004.779999999999</v>
      </c>
      <c r="P507" s="192">
        <f t="shared" si="406"/>
        <v>0</v>
      </c>
      <c r="Q507" s="192">
        <f t="shared" si="406"/>
        <v>451288.54</v>
      </c>
      <c r="R507" s="192">
        <f t="shared" si="406"/>
        <v>3043.77</v>
      </c>
      <c r="S507" s="192">
        <f t="shared" si="406"/>
        <v>53857.86</v>
      </c>
      <c r="T507" s="192">
        <f t="shared" si="406"/>
        <v>0</v>
      </c>
      <c r="U507" s="192">
        <f t="shared" si="406"/>
        <v>387546.86</v>
      </c>
      <c r="V507" s="192">
        <f t="shared" si="406"/>
        <v>0</v>
      </c>
      <c r="W507" s="192">
        <f t="shared" si="406"/>
        <v>0</v>
      </c>
      <c r="X507" s="192">
        <f t="shared" si="406"/>
        <v>43739.88</v>
      </c>
      <c r="Y507" s="192">
        <f t="shared" si="406"/>
        <v>18818.010000000002</v>
      </c>
      <c r="Z507" s="192">
        <f t="shared" ref="Z507:CU516" si="410">VLOOKUP($A507,$A$10:$CS$500,Z$500,0)</f>
        <v>1098.74</v>
      </c>
      <c r="AA507" s="192">
        <f t="shared" si="410"/>
        <v>377883.86999999994</v>
      </c>
      <c r="AB507" s="192">
        <f t="shared" si="410"/>
        <v>37976.279999999992</v>
      </c>
      <c r="AC507" s="192">
        <f t="shared" si="410"/>
        <v>35541.1</v>
      </c>
      <c r="AD507" s="192">
        <f t="shared" si="410"/>
        <v>882378.75</v>
      </c>
      <c r="AE507" s="192">
        <f t="shared" si="410"/>
        <v>23946.080000000005</v>
      </c>
      <c r="AF507" s="192">
        <f t="shared" si="410"/>
        <v>19461.79</v>
      </c>
      <c r="AG507" s="192">
        <f t="shared" si="410"/>
        <v>15632.82</v>
      </c>
      <c r="AH507" s="192">
        <f t="shared" si="410"/>
        <v>32348.95</v>
      </c>
      <c r="AI507" s="192">
        <f t="shared" si="410"/>
        <v>0</v>
      </c>
      <c r="AJ507" s="192">
        <f t="shared" si="410"/>
        <v>21639.29</v>
      </c>
      <c r="AK507" s="192">
        <f t="shared" si="410"/>
        <v>455130.16000000003</v>
      </c>
      <c r="AL507" s="192">
        <f t="shared" si="410"/>
        <v>22804.73</v>
      </c>
      <c r="AM507" s="192">
        <f t="shared" si="410"/>
        <v>163089.94000000003</v>
      </c>
      <c r="AN507" s="192">
        <f t="shared" si="410"/>
        <v>4490.92</v>
      </c>
      <c r="AO507" s="192">
        <f t="shared" si="410"/>
        <v>54.63</v>
      </c>
      <c r="AP507" s="192">
        <f t="shared" si="410"/>
        <v>2979.84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4154656.79</v>
      </c>
      <c r="K508" s="192">
        <f t="shared" si="406"/>
        <v>0</v>
      </c>
      <c r="L508" s="192">
        <f t="shared" si="406"/>
        <v>13360.46</v>
      </c>
      <c r="M508" s="192">
        <f t="shared" si="406"/>
        <v>426585.79000000004</v>
      </c>
      <c r="N508" s="192">
        <f t="shared" si="406"/>
        <v>0</v>
      </c>
      <c r="O508" s="192">
        <f t="shared" si="406"/>
        <v>16278.02</v>
      </c>
      <c r="P508" s="192">
        <f t="shared" si="406"/>
        <v>138047.42000000001</v>
      </c>
      <c r="Q508" s="192">
        <f t="shared" si="406"/>
        <v>890180.52</v>
      </c>
      <c r="R508" s="192">
        <f t="shared" si="406"/>
        <v>0</v>
      </c>
      <c r="S508" s="192">
        <f t="shared" si="406"/>
        <v>0</v>
      </c>
      <c r="T508" s="192">
        <f t="shared" si="406"/>
        <v>191642.33000000002</v>
      </c>
      <c r="U508" s="192">
        <f t="shared" si="406"/>
        <v>412717.95999999996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930.46</v>
      </c>
      <c r="Z508" s="192">
        <f t="shared" si="410"/>
        <v>329289.05000000005</v>
      </c>
      <c r="AA508" s="192">
        <f t="shared" si="410"/>
        <v>568993.45000000007</v>
      </c>
      <c r="AB508" s="192">
        <f t="shared" si="410"/>
        <v>0</v>
      </c>
      <c r="AC508" s="192">
        <f t="shared" si="410"/>
        <v>200681.02999999997</v>
      </c>
      <c r="AD508" s="192">
        <f t="shared" si="410"/>
        <v>400420.57999999996</v>
      </c>
      <c r="AE508" s="192">
        <f t="shared" si="410"/>
        <v>67918.320000000007</v>
      </c>
      <c r="AF508" s="192">
        <f t="shared" si="410"/>
        <v>32233.66</v>
      </c>
      <c r="AG508" s="192">
        <f t="shared" si="410"/>
        <v>18383.989999999998</v>
      </c>
      <c r="AH508" s="192">
        <f t="shared" si="410"/>
        <v>28322.11</v>
      </c>
      <c r="AI508" s="192">
        <f t="shared" si="410"/>
        <v>0</v>
      </c>
      <c r="AJ508" s="192">
        <f t="shared" si="410"/>
        <v>0</v>
      </c>
      <c r="AK508" s="192">
        <f t="shared" si="410"/>
        <v>243563.44</v>
      </c>
      <c r="AL508" s="192">
        <f t="shared" si="410"/>
        <v>105174.64</v>
      </c>
      <c r="AM508" s="192">
        <f t="shared" si="410"/>
        <v>32376.09</v>
      </c>
      <c r="AN508" s="192">
        <f t="shared" si="410"/>
        <v>0</v>
      </c>
      <c r="AO508" s="192">
        <f t="shared" si="410"/>
        <v>37557.469999999994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5916879.1999999993</v>
      </c>
      <c r="K509" s="192">
        <f t="shared" si="406"/>
        <v>0</v>
      </c>
      <c r="L509" s="192">
        <f t="shared" si="406"/>
        <v>10770.12</v>
      </c>
      <c r="M509" s="192">
        <f t="shared" si="406"/>
        <v>185482.09999999998</v>
      </c>
      <c r="N509" s="192">
        <f t="shared" si="406"/>
        <v>0</v>
      </c>
      <c r="O509" s="192">
        <f t="shared" si="406"/>
        <v>11135.75</v>
      </c>
      <c r="P509" s="192">
        <f t="shared" si="406"/>
        <v>197273.06</v>
      </c>
      <c r="Q509" s="192">
        <f t="shared" si="406"/>
        <v>754028.76</v>
      </c>
      <c r="R509" s="192">
        <f t="shared" si="406"/>
        <v>0</v>
      </c>
      <c r="S509" s="192">
        <f t="shared" si="406"/>
        <v>0</v>
      </c>
      <c r="T509" s="192">
        <f t="shared" si="406"/>
        <v>258153.65000000002</v>
      </c>
      <c r="U509" s="192">
        <f t="shared" si="406"/>
        <v>349709.92</v>
      </c>
      <c r="V509" s="192">
        <f t="shared" si="406"/>
        <v>24900.359999999997</v>
      </c>
      <c r="W509" s="192">
        <f t="shared" si="406"/>
        <v>4930.3999999999996</v>
      </c>
      <c r="X509" s="192">
        <f t="shared" si="406"/>
        <v>53648.25</v>
      </c>
      <c r="Y509" s="192">
        <f t="shared" si="406"/>
        <v>13790.190000000002</v>
      </c>
      <c r="Z509" s="192">
        <f t="shared" si="410"/>
        <v>665734.48</v>
      </c>
      <c r="AA509" s="192">
        <f t="shared" si="410"/>
        <v>1251004.8400000001</v>
      </c>
      <c r="AB509" s="192">
        <f t="shared" si="410"/>
        <v>0</v>
      </c>
      <c r="AC509" s="192">
        <f t="shared" si="410"/>
        <v>459424</v>
      </c>
      <c r="AD509" s="192">
        <f t="shared" si="410"/>
        <v>496472.67999999993</v>
      </c>
      <c r="AE509" s="192">
        <f t="shared" si="410"/>
        <v>51629.1</v>
      </c>
      <c r="AF509" s="192">
        <f t="shared" si="410"/>
        <v>69995.08</v>
      </c>
      <c r="AG509" s="192">
        <f t="shared" si="410"/>
        <v>54711.360000000001</v>
      </c>
      <c r="AH509" s="192">
        <f t="shared" si="410"/>
        <v>39999.17</v>
      </c>
      <c r="AI509" s="192">
        <f t="shared" si="410"/>
        <v>143460.6</v>
      </c>
      <c r="AJ509" s="192">
        <f t="shared" si="410"/>
        <v>0</v>
      </c>
      <c r="AK509" s="192">
        <f t="shared" si="410"/>
        <v>72348.28</v>
      </c>
      <c r="AL509" s="192">
        <f t="shared" si="410"/>
        <v>49882.21</v>
      </c>
      <c r="AM509" s="192">
        <f t="shared" si="410"/>
        <v>396409.39</v>
      </c>
      <c r="AN509" s="192">
        <f t="shared" si="410"/>
        <v>807.87000000000012</v>
      </c>
      <c r="AO509" s="192">
        <f t="shared" si="410"/>
        <v>282614.96000000002</v>
      </c>
      <c r="AP509" s="192">
        <f t="shared" si="410"/>
        <v>18562.62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895228.96999999986</v>
      </c>
      <c r="K510" s="192">
        <f t="shared" si="406"/>
        <v>0</v>
      </c>
      <c r="L510" s="192">
        <f t="shared" si="406"/>
        <v>1768.4300000000003</v>
      </c>
      <c r="M510" s="192">
        <f t="shared" si="406"/>
        <v>57130.63</v>
      </c>
      <c r="N510" s="192">
        <f t="shared" si="406"/>
        <v>0</v>
      </c>
      <c r="O510" s="192">
        <f t="shared" si="406"/>
        <v>6168.3</v>
      </c>
      <c r="P510" s="192">
        <f t="shared" si="406"/>
        <v>9516.7799999999988</v>
      </c>
      <c r="Q510" s="192">
        <f t="shared" si="406"/>
        <v>118297.37</v>
      </c>
      <c r="R510" s="192">
        <f t="shared" si="406"/>
        <v>0</v>
      </c>
      <c r="S510" s="192">
        <f t="shared" si="406"/>
        <v>0</v>
      </c>
      <c r="T510" s="192">
        <f t="shared" si="406"/>
        <v>64510.1</v>
      </c>
      <c r="U510" s="192">
        <f t="shared" si="406"/>
        <v>169876.86</v>
      </c>
      <c r="V510" s="192">
        <f t="shared" si="406"/>
        <v>0</v>
      </c>
      <c r="W510" s="192">
        <f t="shared" si="406"/>
        <v>0</v>
      </c>
      <c r="X510" s="192">
        <f t="shared" si="406"/>
        <v>127598.11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8373.9</v>
      </c>
      <c r="AF510" s="192">
        <f t="shared" si="410"/>
        <v>5209</v>
      </c>
      <c r="AG510" s="192">
        <f t="shared" si="410"/>
        <v>3448.96</v>
      </c>
      <c r="AH510" s="192">
        <f t="shared" si="410"/>
        <v>6249.7</v>
      </c>
      <c r="AI510" s="192">
        <f t="shared" si="410"/>
        <v>0</v>
      </c>
      <c r="AJ510" s="192">
        <f t="shared" si="410"/>
        <v>1580.36</v>
      </c>
      <c r="AK510" s="192">
        <f t="shared" si="410"/>
        <v>182907.23</v>
      </c>
      <c r="AL510" s="192">
        <f t="shared" si="410"/>
        <v>132593.24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0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1617705.4400000002</v>
      </c>
      <c r="K511" s="192">
        <f t="shared" si="406"/>
        <v>0</v>
      </c>
      <c r="L511" s="192">
        <f t="shared" si="406"/>
        <v>7594.4600000000009</v>
      </c>
      <c r="M511" s="192">
        <f t="shared" si="406"/>
        <v>447108.01</v>
      </c>
      <c r="N511" s="192">
        <f t="shared" si="406"/>
        <v>0</v>
      </c>
      <c r="O511" s="192">
        <f t="shared" si="406"/>
        <v>28801.91</v>
      </c>
      <c r="P511" s="192">
        <f t="shared" si="406"/>
        <v>29035.1</v>
      </c>
      <c r="Q511" s="192">
        <f t="shared" si="406"/>
        <v>830163.36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102478.92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1353.12</v>
      </c>
      <c r="AC511" s="192">
        <f t="shared" si="410"/>
        <v>0</v>
      </c>
      <c r="AD511" s="192">
        <f t="shared" si="410"/>
        <v>13681.53</v>
      </c>
      <c r="AE511" s="192">
        <f t="shared" si="410"/>
        <v>66843.27</v>
      </c>
      <c r="AF511" s="192">
        <f t="shared" si="410"/>
        <v>26491.98</v>
      </c>
      <c r="AG511" s="192">
        <f t="shared" si="410"/>
        <v>19632.62</v>
      </c>
      <c r="AH511" s="192">
        <f t="shared" si="410"/>
        <v>35492.61</v>
      </c>
      <c r="AI511" s="192">
        <f t="shared" si="410"/>
        <v>0</v>
      </c>
      <c r="AJ511" s="192">
        <f t="shared" si="410"/>
        <v>715.04</v>
      </c>
      <c r="AK511" s="192">
        <f t="shared" si="410"/>
        <v>6831.2</v>
      </c>
      <c r="AL511" s="192">
        <f t="shared" si="410"/>
        <v>1482.31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8525.6400000000012</v>
      </c>
      <c r="K512" s="192">
        <f t="shared" si="406"/>
        <v>0</v>
      </c>
      <c r="L512" s="192">
        <f t="shared" si="406"/>
        <v>16.41</v>
      </c>
      <c r="M512" s="192">
        <f t="shared" si="406"/>
        <v>849.98</v>
      </c>
      <c r="N512" s="192">
        <f t="shared" si="406"/>
        <v>0</v>
      </c>
      <c r="O512" s="192">
        <f t="shared" si="406"/>
        <v>0</v>
      </c>
      <c r="P512" s="192">
        <f t="shared" si="406"/>
        <v>243.52999999999997</v>
      </c>
      <c r="Q512" s="192">
        <f t="shared" si="406"/>
        <v>2527.31</v>
      </c>
      <c r="R512" s="192">
        <f t="shared" si="406"/>
        <v>0</v>
      </c>
      <c r="S512" s="192">
        <f t="shared" si="406"/>
        <v>0</v>
      </c>
      <c r="T512" s="192">
        <f t="shared" si="406"/>
        <v>44.67</v>
      </c>
      <c r="U512" s="192">
        <f t="shared" si="406"/>
        <v>352.63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27.78</v>
      </c>
      <c r="AC512" s="192">
        <f t="shared" si="410"/>
        <v>89.73</v>
      </c>
      <c r="AD512" s="192">
        <f t="shared" si="410"/>
        <v>847.11</v>
      </c>
      <c r="AE512" s="192">
        <f t="shared" si="410"/>
        <v>176.24</v>
      </c>
      <c r="AF512" s="192">
        <f t="shared" si="410"/>
        <v>106.28999999999999</v>
      </c>
      <c r="AG512" s="192">
        <f t="shared" si="410"/>
        <v>66.260000000000005</v>
      </c>
      <c r="AH512" s="192">
        <f t="shared" si="410"/>
        <v>192.63</v>
      </c>
      <c r="AI512" s="192">
        <f t="shared" si="410"/>
        <v>0</v>
      </c>
      <c r="AJ512" s="192">
        <f t="shared" si="410"/>
        <v>55.71</v>
      </c>
      <c r="AK512" s="192">
        <f t="shared" si="410"/>
        <v>2052.81</v>
      </c>
      <c r="AL512" s="192">
        <f t="shared" si="410"/>
        <v>763.83</v>
      </c>
      <c r="AM512" s="192">
        <f t="shared" si="410"/>
        <v>61.43</v>
      </c>
      <c r="AN512" s="192">
        <f t="shared" si="410"/>
        <v>0</v>
      </c>
      <c r="AO512" s="192">
        <f t="shared" si="410"/>
        <v>51.29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479087.83000000007</v>
      </c>
      <c r="K513" s="192">
        <f t="shared" si="406"/>
        <v>0</v>
      </c>
      <c r="L513" s="192">
        <f t="shared" si="406"/>
        <v>2456.5300000000002</v>
      </c>
      <c r="M513" s="192">
        <f t="shared" si="406"/>
        <v>43776.229999999996</v>
      </c>
      <c r="N513" s="192">
        <f t="shared" si="406"/>
        <v>0</v>
      </c>
      <c r="O513" s="192">
        <f t="shared" si="406"/>
        <v>4324.09</v>
      </c>
      <c r="P513" s="192">
        <f t="shared" si="406"/>
        <v>15148.51</v>
      </c>
      <c r="Q513" s="192">
        <f t="shared" si="406"/>
        <v>108271.37000000001</v>
      </c>
      <c r="R513" s="192">
        <f t="shared" si="406"/>
        <v>0</v>
      </c>
      <c r="S513" s="192">
        <f t="shared" si="406"/>
        <v>4213.5</v>
      </c>
      <c r="T513" s="192">
        <f t="shared" si="406"/>
        <v>20319.5</v>
      </c>
      <c r="U513" s="192">
        <f t="shared" si="406"/>
        <v>44099.79</v>
      </c>
      <c r="V513" s="192">
        <f t="shared" si="406"/>
        <v>5.25</v>
      </c>
      <c r="W513" s="192">
        <f t="shared" si="406"/>
        <v>1.2</v>
      </c>
      <c r="X513" s="192">
        <f t="shared" si="406"/>
        <v>10400.48</v>
      </c>
      <c r="Y513" s="192">
        <f t="shared" si="406"/>
        <v>590.54999999999995</v>
      </c>
      <c r="Z513" s="192">
        <f t="shared" si="410"/>
        <v>13656.3</v>
      </c>
      <c r="AA513" s="192">
        <f t="shared" si="410"/>
        <v>565.51</v>
      </c>
      <c r="AB513" s="192">
        <f t="shared" si="410"/>
        <v>364.59</v>
      </c>
      <c r="AC513" s="192">
        <f t="shared" si="410"/>
        <v>18542.18</v>
      </c>
      <c r="AD513" s="192">
        <f t="shared" si="410"/>
        <v>77294.47</v>
      </c>
      <c r="AE513" s="192">
        <f t="shared" si="410"/>
        <v>10760.1</v>
      </c>
      <c r="AF513" s="192">
        <f t="shared" si="410"/>
        <v>6067.77</v>
      </c>
      <c r="AG513" s="192">
        <f t="shared" si="410"/>
        <v>2678.58</v>
      </c>
      <c r="AH513" s="192">
        <f t="shared" si="410"/>
        <v>5340.43</v>
      </c>
      <c r="AI513" s="192">
        <f t="shared" si="410"/>
        <v>38163.32</v>
      </c>
      <c r="AJ513" s="192">
        <f t="shared" si="410"/>
        <v>333.02</v>
      </c>
      <c r="AK513" s="192">
        <f t="shared" si="410"/>
        <v>29209.32</v>
      </c>
      <c r="AL513" s="192">
        <f t="shared" si="410"/>
        <v>8927.6299999999992</v>
      </c>
      <c r="AM513" s="192">
        <f t="shared" si="410"/>
        <v>6588.42</v>
      </c>
      <c r="AN513" s="192">
        <f t="shared" si="410"/>
        <v>0</v>
      </c>
      <c r="AO513" s="192">
        <f t="shared" si="410"/>
        <v>6984.39</v>
      </c>
      <c r="AP513" s="192">
        <f t="shared" si="410"/>
        <v>4.8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-1381.48</v>
      </c>
      <c r="K514" s="192">
        <f t="shared" si="406"/>
        <v>0</v>
      </c>
      <c r="L514" s="192">
        <f t="shared" si="406"/>
        <v>0</v>
      </c>
      <c r="M514" s="192">
        <f t="shared" si="406"/>
        <v>0</v>
      </c>
      <c r="N514" s="192">
        <f t="shared" si="406"/>
        <v>0</v>
      </c>
      <c r="O514" s="192">
        <f t="shared" si="406"/>
        <v>0</v>
      </c>
      <c r="P514" s="192">
        <f t="shared" si="406"/>
        <v>0</v>
      </c>
      <c r="Q514" s="192">
        <f t="shared" si="406"/>
        <v>0</v>
      </c>
      <c r="R514" s="192">
        <f t="shared" si="406"/>
        <v>0</v>
      </c>
      <c r="S514" s="192">
        <f t="shared" si="406"/>
        <v>0</v>
      </c>
      <c r="T514" s="192">
        <f t="shared" si="406"/>
        <v>-574.47</v>
      </c>
      <c r="U514" s="192">
        <f t="shared" si="406"/>
        <v>-1148.93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341.91999999999996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0</v>
      </c>
      <c r="AF514" s="192">
        <f t="shared" si="410"/>
        <v>0</v>
      </c>
      <c r="AG514" s="192">
        <f t="shared" si="410"/>
        <v>0</v>
      </c>
      <c r="AH514" s="192">
        <f t="shared" si="410"/>
        <v>0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309953.05999999994</v>
      </c>
      <c r="K516" s="192">
        <f t="shared" si="406"/>
        <v>0</v>
      </c>
      <c r="L516" s="192">
        <f t="shared" si="406"/>
        <v>0</v>
      </c>
      <c r="M516" s="192">
        <f t="shared" si="406"/>
        <v>9801.0299999999988</v>
      </c>
      <c r="N516" s="192">
        <f t="shared" si="406"/>
        <v>0</v>
      </c>
      <c r="O516" s="192">
        <f t="shared" si="406"/>
        <v>3320.81</v>
      </c>
      <c r="P516" s="192">
        <f t="shared" si="406"/>
        <v>2113.19</v>
      </c>
      <c r="Q516" s="192">
        <f t="shared" si="406"/>
        <v>71843.539999999994</v>
      </c>
      <c r="R516" s="192">
        <f t="shared" si="406"/>
        <v>2536.0500000000002</v>
      </c>
      <c r="S516" s="192">
        <f t="shared" si="406"/>
        <v>2846.22</v>
      </c>
      <c r="T516" s="192">
        <f t="shared" si="406"/>
        <v>0</v>
      </c>
      <c r="U516" s="192">
        <f t="shared" si="406"/>
        <v>80258.210000000006</v>
      </c>
      <c r="V516" s="192">
        <f t="shared" si="406"/>
        <v>0</v>
      </c>
      <c r="W516" s="192">
        <f t="shared" si="406"/>
        <v>0</v>
      </c>
      <c r="X516" s="192">
        <f t="shared" si="406"/>
        <v>877.07</v>
      </c>
      <c r="Y516" s="192">
        <f t="shared" si="406"/>
        <v>1177.6500000000001</v>
      </c>
      <c r="Z516" s="192">
        <f t="shared" si="410"/>
        <v>0</v>
      </c>
      <c r="AA516" s="192">
        <f t="shared" si="410"/>
        <v>42766.3</v>
      </c>
      <c r="AB516" s="192">
        <f t="shared" si="410"/>
        <v>4252.2</v>
      </c>
      <c r="AC516" s="192">
        <f t="shared" si="410"/>
        <v>0</v>
      </c>
      <c r="AD516" s="192">
        <f t="shared" si="410"/>
        <v>57262.59</v>
      </c>
      <c r="AE516" s="192">
        <f t="shared" si="410"/>
        <v>1780.4499999999998</v>
      </c>
      <c r="AF516" s="192">
        <f t="shared" si="410"/>
        <v>922.55</v>
      </c>
      <c r="AG516" s="192">
        <f t="shared" si="410"/>
        <v>648.48</v>
      </c>
      <c r="AH516" s="192">
        <f t="shared" si="410"/>
        <v>1668.69</v>
      </c>
      <c r="AI516" s="192">
        <f t="shared" si="410"/>
        <v>0</v>
      </c>
      <c r="AJ516" s="192">
        <f t="shared" si="410"/>
        <v>343.54</v>
      </c>
      <c r="AK516" s="192">
        <f t="shared" si="410"/>
        <v>25534.49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77845.139999999985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3236.2</v>
      </c>
      <c r="AC517" s="192">
        <f t="shared" si="415"/>
        <v>32962.699999999997</v>
      </c>
      <c r="AD517" s="192">
        <f t="shared" si="415"/>
        <v>41646.239999999998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387335</v>
      </c>
      <c r="K519" s="192">
        <f t="shared" si="416"/>
        <v>0</v>
      </c>
      <c r="L519" s="192">
        <f t="shared" si="416"/>
        <v>0</v>
      </c>
      <c r="M519" s="192">
        <f t="shared" si="416"/>
        <v>193667.5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193667.5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4814.22</v>
      </c>
      <c r="K520" s="198">
        <f t="shared" si="416"/>
        <v>0</v>
      </c>
      <c r="L520" s="198">
        <f t="shared" si="416"/>
        <v>0</v>
      </c>
      <c r="M520" s="198">
        <f t="shared" si="416"/>
        <v>893.15</v>
      </c>
      <c r="N520" s="198">
        <f t="shared" si="416"/>
        <v>0</v>
      </c>
      <c r="O520" s="198">
        <f t="shared" si="416"/>
        <v>316.06</v>
      </c>
      <c r="P520" s="198">
        <f t="shared" si="416"/>
        <v>224.82</v>
      </c>
      <c r="Q520" s="198">
        <f t="shared" si="416"/>
        <v>2910.06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172.59</v>
      </c>
      <c r="AF520" s="198">
        <f t="shared" si="415"/>
        <v>76.040000000000006</v>
      </c>
      <c r="AG520" s="198">
        <f t="shared" si="415"/>
        <v>56.2</v>
      </c>
      <c r="AH520" s="198">
        <f t="shared" si="415"/>
        <v>165.3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:ינואר-2025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5.8461945633823974E-2</v>
      </c>
      <c r="K524" s="201">
        <f t="shared" si="419"/>
        <v>0</v>
      </c>
      <c r="L524" s="201">
        <f t="shared" si="417"/>
        <v>2.5879061890656363E-2</v>
      </c>
      <c r="M524" s="201">
        <f t="shared" si="417"/>
        <v>2.4451759317731699E-2</v>
      </c>
      <c r="N524" s="201">
        <f t="shared" si="417"/>
        <v>0</v>
      </c>
      <c r="O524" s="201">
        <f t="shared" si="417"/>
        <v>2.1750697409453828E-2</v>
      </c>
      <c r="P524" s="201">
        <f t="shared" si="417"/>
        <v>8.2574862123322393E-2</v>
      </c>
      <c r="Q524" s="201">
        <f t="shared" si="417"/>
        <v>2.4628915805359253E-2</v>
      </c>
      <c r="R524" s="201">
        <f t="shared" si="417"/>
        <v>2.5732696635938853E-2</v>
      </c>
      <c r="S524" s="201">
        <f t="shared" si="417"/>
        <v>4.4613078431029733E-2</v>
      </c>
      <c r="T524" s="201">
        <f t="shared" si="417"/>
        <v>0.10083680289619736</v>
      </c>
      <c r="U524" s="201">
        <f t="shared" si="417"/>
        <v>8.5935739695965505E-2</v>
      </c>
      <c r="V524" s="201">
        <f t="shared" si="417"/>
        <v>9.438844045319017E-2</v>
      </c>
      <c r="W524" s="201">
        <f t="shared" si="417"/>
        <v>0.14507716050047359</v>
      </c>
      <c r="X524" s="201">
        <f t="shared" si="417"/>
        <v>2.1029971254354438E-2</v>
      </c>
      <c r="Y524" s="201">
        <f t="shared" si="417"/>
        <v>2.647318509324418E-2</v>
      </c>
      <c r="Z524" s="201">
        <f t="shared" si="417"/>
        <v>0.10098279255310051</v>
      </c>
      <c r="AA524" s="201">
        <f t="shared" si="417"/>
        <v>5.7569687134678159E-2</v>
      </c>
      <c r="AB524" s="201">
        <f t="shared" si="417"/>
        <v>2.6098786315818624E-2</v>
      </c>
      <c r="AC524" s="201">
        <f t="shared" si="417"/>
        <v>4.429254891017332E-2</v>
      </c>
      <c r="AD524" s="201">
        <f t="shared" si="417"/>
        <v>3.0630504019362438E-2</v>
      </c>
      <c r="AE524" s="201">
        <f t="shared" si="417"/>
        <v>4.0040762299962722E-2</v>
      </c>
      <c r="AF524" s="201">
        <f t="shared" si="417"/>
        <v>4.5513483272009429E-2</v>
      </c>
      <c r="AG524" s="201">
        <f t="shared" si="417"/>
        <v>5.0528351628312047E-2</v>
      </c>
      <c r="AH524" s="201">
        <f t="shared" si="417"/>
        <v>7.3362522854730772E-2</v>
      </c>
      <c r="AI524" s="201">
        <f t="shared" si="417"/>
        <v>0.37135413054146904</v>
      </c>
      <c r="AJ524" s="201">
        <f t="shared" si="417"/>
        <v>2.3167693389680246E-2</v>
      </c>
      <c r="AK524" s="201">
        <f t="shared" si="417"/>
        <v>3.8283474452337082E-2</v>
      </c>
      <c r="AL524" s="201">
        <f t="shared" si="417"/>
        <v>6.1664038085904496E-2</v>
      </c>
      <c r="AM524" s="201">
        <f t="shared" si="417"/>
        <v>9.3178911271874693E-2</v>
      </c>
      <c r="AN524" s="201">
        <f t="shared" si="417"/>
        <v>4.6571374860570419E-2</v>
      </c>
      <c r="AO524" s="201">
        <f t="shared" si="417"/>
        <v>0.10706618872503117</v>
      </c>
      <c r="AP524" s="201">
        <f t="shared" si="417"/>
        <v>5.4622448885993394E-2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0.9120809730648084</v>
      </c>
      <c r="K525" s="201">
        <f t="shared" si="419"/>
        <v>0</v>
      </c>
      <c r="L525" s="201">
        <f t="shared" si="417"/>
        <v>0.97412093810934353</v>
      </c>
      <c r="M525" s="201">
        <f t="shared" si="417"/>
        <v>0.86430724627825062</v>
      </c>
      <c r="N525" s="201">
        <f t="shared" si="417"/>
        <v>0</v>
      </c>
      <c r="O525" s="201">
        <f t="shared" si="417"/>
        <v>0.96806221916001456</v>
      </c>
      <c r="P525" s="201">
        <f t="shared" si="417"/>
        <v>0.91208025413786387</v>
      </c>
      <c r="Q525" s="201">
        <f t="shared" si="417"/>
        <v>0.91708695692298725</v>
      </c>
      <c r="R525" s="201">
        <f t="shared" si="417"/>
        <v>0.96442176825752424</v>
      </c>
      <c r="S525" s="201">
        <f t="shared" si="417"/>
        <v>0.94675244036677109</v>
      </c>
      <c r="T525" s="201">
        <f t="shared" si="417"/>
        <v>0.89916319710380266</v>
      </c>
      <c r="U525" s="201">
        <f t="shared" si="417"/>
        <v>0.88687259352062053</v>
      </c>
      <c r="V525" s="201">
        <f t="shared" si="417"/>
        <v>0.90561155954680983</v>
      </c>
      <c r="W525" s="201">
        <f t="shared" si="417"/>
        <v>0.85492283949952641</v>
      </c>
      <c r="X525" s="201">
        <f t="shared" si="417"/>
        <v>0.97692505224822257</v>
      </c>
      <c r="Y525" s="201">
        <f t="shared" si="417"/>
        <v>0.96726295047825872</v>
      </c>
      <c r="Z525" s="201">
        <f t="shared" si="417"/>
        <v>0.8990172074468995</v>
      </c>
      <c r="AA525" s="201">
        <f t="shared" si="417"/>
        <v>0.92974746243785533</v>
      </c>
      <c r="AB525" s="201">
        <f t="shared" si="417"/>
        <v>0.94857977996428311</v>
      </c>
      <c r="AC525" s="201">
        <f t="shared" si="417"/>
        <v>0.91809911672937006</v>
      </c>
      <c r="AD525" s="201">
        <f t="shared" si="417"/>
        <v>0.94215755947579349</v>
      </c>
      <c r="AE525" s="201">
        <f t="shared" si="417"/>
        <v>0.95344740440508591</v>
      </c>
      <c r="AF525" s="201">
        <f t="shared" si="417"/>
        <v>0.95014827004700175</v>
      </c>
      <c r="AG525" s="201">
        <f t="shared" si="417"/>
        <v>0.9456619067497789</v>
      </c>
      <c r="AH525" s="201">
        <f t="shared" si="417"/>
        <v>0.920288455363241</v>
      </c>
      <c r="AI525" s="201">
        <f t="shared" si="417"/>
        <v>0.62864586945853107</v>
      </c>
      <c r="AJ525" s="201">
        <f t="shared" si="417"/>
        <v>0.97360551190097744</v>
      </c>
      <c r="AK525" s="201">
        <f t="shared" si="417"/>
        <v>0.94323832966468768</v>
      </c>
      <c r="AL525" s="201">
        <f t="shared" si="417"/>
        <v>0.93833596191409552</v>
      </c>
      <c r="AM525" s="201">
        <f t="shared" si="417"/>
        <v>0.90682108872812539</v>
      </c>
      <c r="AN525" s="201">
        <f t="shared" si="417"/>
        <v>0.95342862513942972</v>
      </c>
      <c r="AO525" s="201">
        <f t="shared" si="417"/>
        <v>0.89293381127496885</v>
      </c>
      <c r="AP525" s="201">
        <f t="shared" si="417"/>
        <v>0.94537755111400656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0.29600806273688907</v>
      </c>
      <c r="K526" s="201">
        <f t="shared" si="419"/>
        <v>0</v>
      </c>
      <c r="L526" s="201">
        <f t="shared" si="417"/>
        <v>0.40767945689495289</v>
      </c>
      <c r="M526" s="201">
        <f t="shared" si="417"/>
        <v>0.13972954294626752</v>
      </c>
      <c r="N526" s="201">
        <f t="shared" si="417"/>
        <v>0</v>
      </c>
      <c r="O526" s="201">
        <f t="shared" si="417"/>
        <v>0.7419808533520571</v>
      </c>
      <c r="P526" s="201">
        <f t="shared" si="417"/>
        <v>2.2189722592192269E-2</v>
      </c>
      <c r="Q526" s="201">
        <f t="shared" si="417"/>
        <v>0.232072731497007</v>
      </c>
      <c r="R526" s="201">
        <f t="shared" si="417"/>
        <v>0.95260514619123071</v>
      </c>
      <c r="S526" s="201">
        <f t="shared" si="417"/>
        <v>0.77058332262248208</v>
      </c>
      <c r="T526" s="201">
        <f t="shared" si="417"/>
        <v>0.10067919321245213</v>
      </c>
      <c r="U526" s="201">
        <f t="shared" si="417"/>
        <v>0.4250325028757545</v>
      </c>
      <c r="V526" s="201">
        <f t="shared" si="417"/>
        <v>0.11354249062253262</v>
      </c>
      <c r="W526" s="201">
        <f t="shared" si="417"/>
        <v>6.2408346830259892E-2</v>
      </c>
      <c r="X526" s="201">
        <f t="shared" si="417"/>
        <v>0.18915749311750801</v>
      </c>
      <c r="Y526" s="201">
        <f t="shared" si="417"/>
        <v>0.78573130313676687</v>
      </c>
      <c r="Z526" s="201">
        <f t="shared" si="417"/>
        <v>3.3676829198310547E-2</v>
      </c>
      <c r="AA526" s="201">
        <f t="shared" si="417"/>
        <v>0.27777188888525917</v>
      </c>
      <c r="AB526" s="201">
        <f t="shared" si="417"/>
        <v>0.8142637489974488</v>
      </c>
      <c r="AC526" s="201">
        <f t="shared" si="417"/>
        <v>0.10315351595480823</v>
      </c>
      <c r="AD526" s="201">
        <f t="shared" si="417"/>
        <v>0.42737923685319618</v>
      </c>
      <c r="AE526" s="201">
        <f t="shared" si="417"/>
        <v>0.18775748212800578</v>
      </c>
      <c r="AF526" s="201">
        <f t="shared" si="417"/>
        <v>0.25693603634489137</v>
      </c>
      <c r="AG526" s="201">
        <f t="shared" si="417"/>
        <v>0.32634052753693138</v>
      </c>
      <c r="AH526" s="201">
        <f t="shared" si="417"/>
        <v>0.4081210842460346</v>
      </c>
      <c r="AI526" s="201">
        <f t="shared" si="417"/>
        <v>0.35349970226452776</v>
      </c>
      <c r="AJ526" s="201">
        <f t="shared" si="417"/>
        <v>0.74514104497104106</v>
      </c>
      <c r="AK526" s="201">
        <f t="shared" si="417"/>
        <v>0.22534051652862516</v>
      </c>
      <c r="AL526" s="201">
        <f t="shared" si="417"/>
        <v>1.5027575162493532E-2</v>
      </c>
      <c r="AM526" s="201">
        <f t="shared" si="417"/>
        <v>0.29117934029927789</v>
      </c>
      <c r="AN526" s="201">
        <f t="shared" si="417"/>
        <v>0.80509150808969054</v>
      </c>
      <c r="AO526" s="201">
        <f t="shared" si="417"/>
        <v>9.909157212668139E-2</v>
      </c>
      <c r="AP526" s="201">
        <f t="shared" si="417"/>
        <v>0.44925439423793478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0.12241816759127512</v>
      </c>
      <c r="K528" s="201">
        <f t="shared" si="419"/>
        <v>0</v>
      </c>
      <c r="L528" s="201">
        <f t="shared" si="419"/>
        <v>3.4945540980772169E-2</v>
      </c>
      <c r="M528" s="201">
        <f t="shared" si="419"/>
        <v>9.2642633930610938E-2</v>
      </c>
      <c r="N528" s="201">
        <f t="shared" si="419"/>
        <v>0</v>
      </c>
      <c r="O528" s="201">
        <f t="shared" si="419"/>
        <v>3.9228199601921726E-2</v>
      </c>
      <c r="P528" s="201">
        <f t="shared" si="419"/>
        <v>0</v>
      </c>
      <c r="Q528" s="201">
        <f t="shared" si="419"/>
        <v>9.7991397478062514E-2</v>
      </c>
      <c r="R528" s="201">
        <f t="shared" si="419"/>
        <v>1.1816622066293636E-2</v>
      </c>
      <c r="S528" s="201">
        <f t="shared" si="419"/>
        <v>0.16338676552082523</v>
      </c>
      <c r="T528" s="201">
        <f t="shared" si="419"/>
        <v>0</v>
      </c>
      <c r="U528" s="201">
        <f t="shared" si="419"/>
        <v>0.13130177062357098</v>
      </c>
      <c r="V528" s="201">
        <f t="shared" si="419"/>
        <v>0</v>
      </c>
      <c r="W528" s="201">
        <f t="shared" si="419"/>
        <v>0</v>
      </c>
      <c r="X528" s="201">
        <f t="shared" si="419"/>
        <v>0.10198390846808324</v>
      </c>
      <c r="Y528" s="201">
        <f t="shared" si="419"/>
        <v>0.1000921016041294</v>
      </c>
      <c r="Z528" s="201">
        <f t="shared" si="422"/>
        <v>9.4125809406841608E-4</v>
      </c>
      <c r="AA528" s="201">
        <f t="shared" si="422"/>
        <v>0.11206591643799492</v>
      </c>
      <c r="AB528" s="201">
        <f t="shared" si="422"/>
        <v>0.12841379426156399</v>
      </c>
      <c r="AC528" s="201">
        <f t="shared" si="422"/>
        <v>4.0550123998896542E-2</v>
      </c>
      <c r="AD528" s="201">
        <f t="shared" si="422"/>
        <v>0.24276128347917669</v>
      </c>
      <c r="AE528" s="201">
        <f t="shared" si="422"/>
        <v>7.9841109771212559E-2</v>
      </c>
      <c r="AF528" s="201">
        <f t="shared" si="422"/>
        <v>8.4549260330667786E-2</v>
      </c>
      <c r="AG528" s="201">
        <f t="shared" si="422"/>
        <v>8.4516383353876845E-2</v>
      </c>
      <c r="AH528" s="201">
        <f t="shared" si="422"/>
        <v>0.11198762707307248</v>
      </c>
      <c r="AI528" s="201">
        <f t="shared" si="422"/>
        <v>0</v>
      </c>
      <c r="AJ528" s="201">
        <f t="shared" si="422"/>
        <v>0.20325303162928166</v>
      </c>
      <c r="AK528" s="201">
        <f t="shared" si="422"/>
        <v>0.32935783125998747</v>
      </c>
      <c r="AL528" s="201">
        <f t="shared" si="422"/>
        <v>6.5466190261897608E-2</v>
      </c>
      <c r="AM528" s="201">
        <f t="shared" si="422"/>
        <v>0.16775394598252441</v>
      </c>
      <c r="AN528" s="201">
        <f t="shared" si="422"/>
        <v>0.12572117892972062</v>
      </c>
      <c r="AO528" s="201">
        <f t="shared" si="422"/>
        <v>1.3251615972130205E-4</v>
      </c>
      <c r="AP528" s="201">
        <f t="shared" si="422"/>
        <v>6.8610469627488319E-2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0.15691322223017143</v>
      </c>
      <c r="K529" s="201">
        <f t="shared" si="419"/>
        <v>0</v>
      </c>
      <c r="L529" s="201">
        <f t="shared" si="419"/>
        <v>0.1974350581460215</v>
      </c>
      <c r="M529" s="201">
        <f t="shared" si="419"/>
        <v>0.23220511535344346</v>
      </c>
      <c r="N529" s="201">
        <f t="shared" si="419"/>
        <v>0</v>
      </c>
      <c r="O529" s="201">
        <f t="shared" si="419"/>
        <v>4.5595676453616119E-2</v>
      </c>
      <c r="P529" s="201">
        <f t="shared" si="419"/>
        <v>0.31558779061817255</v>
      </c>
      <c r="Q529" s="201">
        <f t="shared" si="419"/>
        <v>0.19329104426748436</v>
      </c>
      <c r="R529" s="201">
        <f t="shared" si="419"/>
        <v>0</v>
      </c>
      <c r="S529" s="201">
        <f t="shared" si="419"/>
        <v>0</v>
      </c>
      <c r="T529" s="201">
        <f t="shared" si="419"/>
        <v>0.28650916315696684</v>
      </c>
      <c r="U529" s="201">
        <f t="shared" si="419"/>
        <v>0.13982979739830209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4.949072556480639E-3</v>
      </c>
      <c r="Z529" s="201">
        <f t="shared" si="422"/>
        <v>0.28209219979303513</v>
      </c>
      <c r="AA529" s="201">
        <f t="shared" si="422"/>
        <v>0.16874171533563065</v>
      </c>
      <c r="AB529" s="201">
        <f t="shared" si="422"/>
        <v>0</v>
      </c>
      <c r="AC529" s="201">
        <f t="shared" si="422"/>
        <v>0.22896423157207504</v>
      </c>
      <c r="AD529" s="201">
        <f t="shared" si="422"/>
        <v>0.11016427348491374</v>
      </c>
      <c r="AE529" s="201">
        <f t="shared" si="422"/>
        <v>0.22645351734381328</v>
      </c>
      <c r="AF529" s="201">
        <f t="shared" si="422"/>
        <v>0.14003501788634204</v>
      </c>
      <c r="AG529" s="201">
        <f t="shared" si="422"/>
        <v>9.9390151387519221E-2</v>
      </c>
      <c r="AH529" s="201">
        <f t="shared" si="422"/>
        <v>9.8047259419626817E-2</v>
      </c>
      <c r="AI529" s="201">
        <f t="shared" si="422"/>
        <v>0</v>
      </c>
      <c r="AJ529" s="201">
        <f t="shared" si="422"/>
        <v>0</v>
      </c>
      <c r="AK529" s="201">
        <f t="shared" si="422"/>
        <v>0.1762562304651972</v>
      </c>
      <c r="AL529" s="201">
        <f t="shared" si="422"/>
        <v>0.30192784536219403</v>
      </c>
      <c r="AM529" s="201">
        <f t="shared" si="422"/>
        <v>3.3301973457009963E-2</v>
      </c>
      <c r="AN529" s="201">
        <f t="shared" si="422"/>
        <v>0</v>
      </c>
      <c r="AO529" s="201">
        <f t="shared" si="422"/>
        <v>9.1103270972872213E-2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0.22346889953783131</v>
      </c>
      <c r="K530" s="201">
        <f t="shared" si="419"/>
        <v>0</v>
      </c>
      <c r="L530" s="201">
        <f t="shared" si="419"/>
        <v>0.15915614196215022</v>
      </c>
      <c r="M530" s="201">
        <f t="shared" si="419"/>
        <v>0.1009641986117234</v>
      </c>
      <c r="N530" s="201">
        <f t="shared" si="419"/>
        <v>0</v>
      </c>
      <c r="O530" s="201">
        <f t="shared" si="419"/>
        <v>3.1191880466319349E-2</v>
      </c>
      <c r="P530" s="201">
        <f t="shared" si="419"/>
        <v>0.45098248959586634</v>
      </c>
      <c r="Q530" s="201">
        <f t="shared" si="419"/>
        <v>0.16372747229754739</v>
      </c>
      <c r="R530" s="201">
        <f t="shared" si="419"/>
        <v>0</v>
      </c>
      <c r="S530" s="201">
        <f t="shared" si="419"/>
        <v>0</v>
      </c>
      <c r="T530" s="201">
        <f t="shared" si="419"/>
        <v>0.38594493308141531</v>
      </c>
      <c r="U530" s="201">
        <f t="shared" si="419"/>
        <v>0.11848252802416553</v>
      </c>
      <c r="V530" s="201">
        <f t="shared" si="419"/>
        <v>0.79190210402713745</v>
      </c>
      <c r="W530" s="201">
        <f t="shared" si="419"/>
        <v>0.79232165111861297</v>
      </c>
      <c r="X530" s="201">
        <f t="shared" si="419"/>
        <v>0.12508626492511746</v>
      </c>
      <c r="Y530" s="201">
        <f t="shared" si="419"/>
        <v>7.3349365773546157E-2</v>
      </c>
      <c r="Z530" s="201">
        <f t="shared" si="422"/>
        <v>0.57031505888602219</v>
      </c>
      <c r="AA530" s="201">
        <f t="shared" si="422"/>
        <v>0.37100023312179808</v>
      </c>
      <c r="AB530" s="201">
        <f t="shared" si="422"/>
        <v>0</v>
      </c>
      <c r="AC530" s="201">
        <f t="shared" si="422"/>
        <v>0.52417342648564746</v>
      </c>
      <c r="AD530" s="201">
        <f t="shared" si="422"/>
        <v>0.13659026241185721</v>
      </c>
      <c r="AE530" s="201">
        <f t="shared" si="422"/>
        <v>0.17214193890978854</v>
      </c>
      <c r="AF530" s="201">
        <f t="shared" si="422"/>
        <v>0.30408468289843421</v>
      </c>
      <c r="AG530" s="201">
        <f t="shared" si="422"/>
        <v>0.29578836547545251</v>
      </c>
      <c r="AH530" s="201">
        <f t="shared" si="422"/>
        <v>0.13847163920907568</v>
      </c>
      <c r="AI530" s="201">
        <f t="shared" si="422"/>
        <v>0.21733169415874315</v>
      </c>
      <c r="AJ530" s="201">
        <f t="shared" si="422"/>
        <v>0</v>
      </c>
      <c r="AK530" s="201">
        <f t="shared" si="422"/>
        <v>5.2355292376559545E-2</v>
      </c>
      <c r="AL530" s="201">
        <f t="shared" si="422"/>
        <v>0.14319828608117402</v>
      </c>
      <c r="AM530" s="201">
        <f t="shared" si="422"/>
        <v>0.40774580821493611</v>
      </c>
      <c r="AN530" s="201">
        <f t="shared" si="422"/>
        <v>2.2615938120018483E-2</v>
      </c>
      <c r="AO530" s="201">
        <f t="shared" si="422"/>
        <v>0.68553998131044092</v>
      </c>
      <c r="AP530" s="201">
        <f t="shared" si="422"/>
        <v>0.42740216780652895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3.3811038893659717E-2</v>
      </c>
      <c r="K531" s="201">
        <f t="shared" si="419"/>
        <v>0</v>
      </c>
      <c r="L531" s="201">
        <f t="shared" si="419"/>
        <v>2.6133088222798383E-2</v>
      </c>
      <c r="M531" s="201">
        <f t="shared" si="419"/>
        <v>3.1098139788868485E-2</v>
      </c>
      <c r="N531" s="201">
        <f t="shared" si="419"/>
        <v>0</v>
      </c>
      <c r="O531" s="201">
        <f t="shared" si="419"/>
        <v>1.7277765420416015E-2</v>
      </c>
      <c r="P531" s="201">
        <f t="shared" si="419"/>
        <v>2.1756144185811017E-2</v>
      </c>
      <c r="Q531" s="201">
        <f t="shared" si="419"/>
        <v>2.5686724959334065E-2</v>
      </c>
      <c r="R531" s="201">
        <f t="shared" si="419"/>
        <v>0</v>
      </c>
      <c r="S531" s="201">
        <f t="shared" si="419"/>
        <v>0</v>
      </c>
      <c r="T531" s="201">
        <f t="shared" si="419"/>
        <v>9.6443905509666084E-2</v>
      </c>
      <c r="U531" s="201">
        <f t="shared" si="419"/>
        <v>5.7554672242661135E-2</v>
      </c>
      <c r="V531" s="201">
        <f t="shared" si="419"/>
        <v>0</v>
      </c>
      <c r="W531" s="201">
        <f t="shared" si="419"/>
        <v>0</v>
      </c>
      <c r="X531" s="201">
        <f t="shared" si="419"/>
        <v>0.29750776570352772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2.7920288795208092E-2</v>
      </c>
      <c r="AF531" s="201">
        <f t="shared" si="422"/>
        <v>2.262983502866121E-2</v>
      </c>
      <c r="AG531" s="201">
        <f t="shared" si="422"/>
        <v>1.8646259953878256E-2</v>
      </c>
      <c r="AH531" s="201">
        <f t="shared" si="422"/>
        <v>2.1635604027907585E-2</v>
      </c>
      <c r="AI531" s="201">
        <f t="shared" si="422"/>
        <v>0</v>
      </c>
      <c r="AJ531" s="201">
        <f t="shared" si="422"/>
        <v>1.484396951404836E-2</v>
      </c>
      <c r="AK531" s="201">
        <f t="shared" si="422"/>
        <v>0.13236197881188916</v>
      </c>
      <c r="AL531" s="201">
        <f t="shared" si="422"/>
        <v>0.38063920411605184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6.1097555355391284E-2</v>
      </c>
      <c r="K532" s="201">
        <f t="shared" si="419"/>
        <v>0</v>
      </c>
      <c r="L532" s="201">
        <f t="shared" si="419"/>
        <v>0.11222762178006107</v>
      </c>
      <c r="M532" s="201">
        <f t="shared" si="419"/>
        <v>0.24337605581634247</v>
      </c>
      <c r="N532" s="201">
        <f t="shared" si="419"/>
        <v>0</v>
      </c>
      <c r="O532" s="201">
        <f t="shared" si="419"/>
        <v>8.067581742780576E-2</v>
      </c>
      <c r="P532" s="201">
        <f t="shared" si="419"/>
        <v>6.6376633908679358E-2</v>
      </c>
      <c r="Q532" s="201">
        <f t="shared" si="419"/>
        <v>0.18025910381301485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0.23893985985302257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4.5754685106389435E-3</v>
      </c>
      <c r="AC532" s="201">
        <f t="shared" si="422"/>
        <v>0</v>
      </c>
      <c r="AD532" s="201">
        <f t="shared" si="422"/>
        <v>3.764081787734417E-3</v>
      </c>
      <c r="AE532" s="201">
        <f t="shared" si="422"/>
        <v>0.22286908160069616</v>
      </c>
      <c r="AF532" s="201">
        <f t="shared" si="422"/>
        <v>0.11509102264975854</v>
      </c>
      <c r="AG532" s="201">
        <f t="shared" si="422"/>
        <v>0.10614067315820112</v>
      </c>
      <c r="AH532" s="201">
        <f t="shared" si="422"/>
        <v>0.12287054672655537</v>
      </c>
      <c r="AI532" s="201">
        <f t="shared" si="422"/>
        <v>0</v>
      </c>
      <c r="AJ532" s="201">
        <f t="shared" si="422"/>
        <v>6.7162114716426248E-3</v>
      </c>
      <c r="AK532" s="201">
        <f t="shared" si="422"/>
        <v>4.9434412716204664E-3</v>
      </c>
      <c r="AL532" s="201">
        <f t="shared" si="422"/>
        <v>4.2553096873812332E-3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3.2199666821923907E-4</v>
      </c>
      <c r="K533" s="201">
        <f t="shared" si="419"/>
        <v>0</v>
      </c>
      <c r="L533" s="201">
        <f t="shared" si="419"/>
        <v>2.4249983190520485E-4</v>
      </c>
      <c r="M533" s="201">
        <f t="shared" si="419"/>
        <v>4.6267294545399614E-4</v>
      </c>
      <c r="N533" s="201">
        <f t="shared" si="419"/>
        <v>0</v>
      </c>
      <c r="O533" s="201">
        <f t="shared" si="419"/>
        <v>0</v>
      </c>
      <c r="P533" s="201">
        <f t="shared" si="419"/>
        <v>5.5672967049470062E-4</v>
      </c>
      <c r="Q533" s="201">
        <f t="shared" si="419"/>
        <v>5.4877227496244907E-4</v>
      </c>
      <c r="R533" s="201">
        <f t="shared" si="419"/>
        <v>0</v>
      </c>
      <c r="S533" s="201">
        <f t="shared" si="419"/>
        <v>0</v>
      </c>
      <c r="T533" s="201">
        <f t="shared" si="419"/>
        <v>6.6782554346013793E-5</v>
      </c>
      <c r="U533" s="201">
        <f t="shared" si="419"/>
        <v>1.1947185786769073E-4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9.3935877989793866E-5</v>
      </c>
      <c r="AC533" s="201">
        <f t="shared" si="422"/>
        <v>1.023761961903539E-4</v>
      </c>
      <c r="AD533" s="201">
        <f t="shared" si="422"/>
        <v>2.3305809534516256E-4</v>
      </c>
      <c r="AE533" s="201">
        <f t="shared" si="422"/>
        <v>5.8762006917535139E-4</v>
      </c>
      <c r="AF533" s="201">
        <f t="shared" si="422"/>
        <v>4.6176332601197926E-4</v>
      </c>
      <c r="AG533" s="201">
        <f t="shared" si="422"/>
        <v>3.5822427182222275E-4</v>
      </c>
      <c r="AH533" s="201">
        <f t="shared" si="422"/>
        <v>6.6685863383775831E-4</v>
      </c>
      <c r="AI533" s="201">
        <f t="shared" si="422"/>
        <v>0</v>
      </c>
      <c r="AJ533" s="201">
        <f t="shared" si="422"/>
        <v>5.2327162268573876E-4</v>
      </c>
      <c r="AK533" s="201">
        <f t="shared" si="422"/>
        <v>1.4855289959004581E-3</v>
      </c>
      <c r="AL533" s="201">
        <f t="shared" si="422"/>
        <v>2.1927486143333095E-3</v>
      </c>
      <c r="AM533" s="201">
        <f t="shared" si="422"/>
        <v>6.3186760027666156E-5</v>
      </c>
      <c r="AN533" s="201">
        <f t="shared" si="422"/>
        <v>0</v>
      </c>
      <c r="AO533" s="201">
        <f t="shared" si="422"/>
        <v>1.2441431140592315E-4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1.8094205836087989E-2</v>
      </c>
      <c r="K534" s="201">
        <f t="shared" si="419"/>
        <v>0</v>
      </c>
      <c r="L534" s="201">
        <f t="shared" si="419"/>
        <v>3.6301530290682081E-2</v>
      </c>
      <c r="M534" s="201">
        <f t="shared" si="419"/>
        <v>2.3828886885540353E-2</v>
      </c>
      <c r="N534" s="201">
        <f t="shared" si="419"/>
        <v>0</v>
      </c>
      <c r="O534" s="201">
        <f t="shared" si="419"/>
        <v>1.211202643787862E-2</v>
      </c>
      <c r="P534" s="201">
        <f t="shared" si="419"/>
        <v>3.4630743566647554E-2</v>
      </c>
      <c r="Q534" s="201">
        <f t="shared" si="419"/>
        <v>2.3509710335574609E-2</v>
      </c>
      <c r="R534" s="201">
        <f t="shared" si="419"/>
        <v>0</v>
      </c>
      <c r="S534" s="201">
        <f t="shared" si="419"/>
        <v>1.2782352223463708E-2</v>
      </c>
      <c r="T534" s="201">
        <f t="shared" si="419"/>
        <v>3.03780638691253E-2</v>
      </c>
      <c r="U534" s="201">
        <f t="shared" si="419"/>
        <v>1.4941110634021522E-2</v>
      </c>
      <c r="V534" s="201">
        <f t="shared" si="419"/>
        <v>1.6696489713973904E-4</v>
      </c>
      <c r="W534" s="201">
        <f t="shared" si="419"/>
        <v>1.9284155065356473E-4</v>
      </c>
      <c r="X534" s="201">
        <f t="shared" si="419"/>
        <v>2.4249760180963698E-2</v>
      </c>
      <c r="Y534" s="201">
        <f t="shared" si="419"/>
        <v>3.1411074073357708E-3</v>
      </c>
      <c r="Z534" s="201">
        <f t="shared" si="422"/>
        <v>1.1698948714005598E-2</v>
      </c>
      <c r="AA534" s="201">
        <f t="shared" si="422"/>
        <v>1.6770865717250785E-4</v>
      </c>
      <c r="AB534" s="201">
        <f t="shared" si="422"/>
        <v>1.2328323166414304E-3</v>
      </c>
      <c r="AC534" s="201">
        <f t="shared" si="422"/>
        <v>2.1155442521752547E-2</v>
      </c>
      <c r="AD534" s="201">
        <f t="shared" si="422"/>
        <v>2.1265363363570031E-2</v>
      </c>
      <c r="AE534" s="201">
        <f t="shared" si="422"/>
        <v>3.5876365787186212E-2</v>
      </c>
      <c r="AF534" s="201">
        <f t="shared" si="422"/>
        <v>2.6360651582234527E-2</v>
      </c>
      <c r="AG534" s="201">
        <f t="shared" si="422"/>
        <v>1.4481321612097335E-2</v>
      </c>
      <c r="AH534" s="201">
        <f t="shared" si="422"/>
        <v>1.8487836027130666E-2</v>
      </c>
      <c r="AI534" s="201">
        <f t="shared" si="422"/>
        <v>5.7814473035260168E-2</v>
      </c>
      <c r="AJ534" s="201">
        <f t="shared" si="422"/>
        <v>3.1279826922779525E-3</v>
      </c>
      <c r="AK534" s="201">
        <f t="shared" si="422"/>
        <v>2.1137509954908231E-2</v>
      </c>
      <c r="AL534" s="201">
        <f t="shared" si="422"/>
        <v>2.5628802628569813E-2</v>
      </c>
      <c r="AM534" s="201">
        <f t="shared" si="422"/>
        <v>6.7768340143492803E-3</v>
      </c>
      <c r="AN534" s="201">
        <f t="shared" si="422"/>
        <v>0</v>
      </c>
      <c r="AO534" s="201">
        <f t="shared" si="422"/>
        <v>1.6942056393847056E-2</v>
      </c>
      <c r="AP534" s="201">
        <f t="shared" si="422"/>
        <v>1.1051944205458814E-4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-5.2175784716632929E-5</v>
      </c>
      <c r="K535" s="201">
        <f t="shared" si="419"/>
        <v>0</v>
      </c>
      <c r="L535" s="201">
        <f t="shared" si="419"/>
        <v>0</v>
      </c>
      <c r="M535" s="201">
        <f t="shared" si="419"/>
        <v>0</v>
      </c>
      <c r="N535" s="201">
        <f t="shared" si="419"/>
        <v>0</v>
      </c>
      <c r="O535" s="201">
        <f t="shared" si="419"/>
        <v>0</v>
      </c>
      <c r="P535" s="201">
        <f t="shared" si="419"/>
        <v>0</v>
      </c>
      <c r="Q535" s="201">
        <f t="shared" si="419"/>
        <v>0</v>
      </c>
      <c r="R535" s="201">
        <f t="shared" si="419"/>
        <v>0</v>
      </c>
      <c r="S535" s="201">
        <f t="shared" si="419"/>
        <v>0</v>
      </c>
      <c r="T535" s="201">
        <f t="shared" si="419"/>
        <v>-8.5884428016911891E-4</v>
      </c>
      <c r="U535" s="201">
        <f t="shared" si="419"/>
        <v>-3.8926013572278571E-4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2.929127614575539E-4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0</v>
      </c>
      <c r="AF535" s="201">
        <f t="shared" si="422"/>
        <v>0</v>
      </c>
      <c r="AG535" s="201">
        <f t="shared" si="422"/>
        <v>0</v>
      </c>
      <c r="AH535" s="201">
        <f t="shared" si="422"/>
        <v>0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1.1706317956699774E-2</v>
      </c>
      <c r="K537" s="201">
        <f t="shared" si="419"/>
        <v>0</v>
      </c>
      <c r="L537" s="201">
        <f t="shared" si="419"/>
        <v>0</v>
      </c>
      <c r="M537" s="201">
        <f t="shared" si="419"/>
        <v>5.3350330814642454E-3</v>
      </c>
      <c r="N537" s="201">
        <f t="shared" si="419"/>
        <v>0</v>
      </c>
      <c r="O537" s="201">
        <f t="shared" si="419"/>
        <v>9.3017810718952886E-3</v>
      </c>
      <c r="P537" s="201">
        <f t="shared" si="419"/>
        <v>4.8309266718379526E-3</v>
      </c>
      <c r="Q537" s="201">
        <f t="shared" si="419"/>
        <v>1.559988402180805E-2</v>
      </c>
      <c r="R537" s="201">
        <f t="shared" si="419"/>
        <v>9.8455351065369519E-3</v>
      </c>
      <c r="S537" s="201">
        <f t="shared" si="419"/>
        <v>8.6344812021993296E-3</v>
      </c>
      <c r="T537" s="201">
        <f t="shared" si="419"/>
        <v>0</v>
      </c>
      <c r="U537" s="201">
        <f t="shared" si="419"/>
        <v>2.719166678341399E-2</v>
      </c>
      <c r="V537" s="201">
        <f t="shared" si="419"/>
        <v>0</v>
      </c>
      <c r="W537" s="201">
        <f t="shared" si="419"/>
        <v>0</v>
      </c>
      <c r="X537" s="201">
        <f t="shared" si="419"/>
        <v>2.0449764974229873E-3</v>
      </c>
      <c r="Y537" s="201">
        <f t="shared" si="419"/>
        <v>6.2638644284971146E-3</v>
      </c>
      <c r="Z537" s="201">
        <f t="shared" si="425"/>
        <v>0</v>
      </c>
      <c r="AA537" s="201">
        <f t="shared" si="425"/>
        <v>1.2682850427466575E-2</v>
      </c>
      <c r="AB537" s="201">
        <f t="shared" si="425"/>
        <v>1.4378478775673198E-2</v>
      </c>
      <c r="AC537" s="201">
        <f t="shared" si="425"/>
        <v>0</v>
      </c>
      <c r="AD537" s="201">
        <f t="shared" si="425"/>
        <v>1.5754164346933636E-2</v>
      </c>
      <c r="AE537" s="201">
        <f t="shared" si="425"/>
        <v>5.9363830694692133E-3</v>
      </c>
      <c r="AF537" s="201">
        <f t="shared" si="425"/>
        <v>4.0079006154139759E-3</v>
      </c>
      <c r="AG537" s="201">
        <f t="shared" si="425"/>
        <v>3.5059051583349685E-3</v>
      </c>
      <c r="AH537" s="201">
        <f t="shared" si="425"/>
        <v>5.7767758588938853E-3</v>
      </c>
      <c r="AI537" s="201">
        <f t="shared" si="425"/>
        <v>0</v>
      </c>
      <c r="AJ537" s="201">
        <f t="shared" si="425"/>
        <v>3.2267947093422853E-3</v>
      </c>
      <c r="AK537" s="201">
        <f t="shared" si="425"/>
        <v>1.8478195882975185E-2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2.9400579565944853E-3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1.0942954944225014E-2</v>
      </c>
      <c r="AC538" s="201">
        <f t="shared" si="425"/>
        <v>3.7608334360456679E-2</v>
      </c>
      <c r="AD538" s="201">
        <f t="shared" si="425"/>
        <v>1.1457772157910452E-2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1.4628881759574525E-2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0.10541978948176639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4.2052361823951195E-2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1.8182362849879013E-4</v>
      </c>
      <c r="K541" s="203">
        <f>IF(K520=0,0,K520/K$502)</f>
        <v>0</v>
      </c>
      <c r="L541" s="203">
        <f t="shared" si="427"/>
        <v>0</v>
      </c>
      <c r="M541" s="203">
        <f t="shared" si="427"/>
        <v>4.8617184078712046E-4</v>
      </c>
      <c r="N541" s="203">
        <f t="shared" si="427"/>
        <v>0</v>
      </c>
      <c r="O541" s="203">
        <f t="shared" si="427"/>
        <v>8.8530235863636434E-4</v>
      </c>
      <c r="P541" s="203">
        <f t="shared" si="427"/>
        <v>5.1395706697580836E-4</v>
      </c>
      <c r="Q541" s="203">
        <f t="shared" si="427"/>
        <v>6.3188142589441917E-4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5.7545022548214871E-4</v>
      </c>
      <c r="AF541" s="203">
        <f t="shared" si="427"/>
        <v>3.3034606557485097E-4</v>
      </c>
      <c r="AG541" s="203">
        <f t="shared" si="427"/>
        <v>3.0383646357393481E-4</v>
      </c>
      <c r="AH541" s="203">
        <f t="shared" si="427"/>
        <v>5.7224592313441036E-4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לא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778429-50F1-402B-8076-26B4E4496300}"/>
</file>

<file path=customXml/itemProps2.xml><?xml version="1.0" encoding="utf-8"?>
<ds:datastoreItem xmlns:ds="http://schemas.openxmlformats.org/officeDocument/2006/customXml" ds:itemID="{8D9EEA6E-5A25-4661-8963-2896F225D214}"/>
</file>

<file path=customXml/itemProps3.xml><?xml version="1.0" encoding="utf-8"?>
<ds:datastoreItem xmlns:ds="http://schemas.openxmlformats.org/officeDocument/2006/customXml" ds:itemID="{A4C66457-C61F-43DF-AAC9-01EB38C98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01.01.25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01.01.25</dc:title>
  <dc:creator>ליזה שלו</dc:creator>
  <cp:lastModifiedBy>ליזה שלו</cp:lastModifiedBy>
  <dcterms:created xsi:type="dcterms:W3CDTF">2025-02-17T12:06:28Z</dcterms:created>
  <dcterms:modified xsi:type="dcterms:W3CDTF">2025-02-17T12:07:03Z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