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בעבודה\"/>
    </mc:Choice>
  </mc:AlternateContent>
  <bookViews>
    <workbookView xWindow="0" yWindow="0" windowWidth="25200" windowHeight="9885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H21" i="1"/>
  <c r="I46" i="1"/>
  <c r="J46" i="1"/>
  <c r="K46" i="1"/>
  <c r="L46" i="1"/>
  <c r="M46" i="1"/>
  <c r="H46" i="1"/>
  <c r="I21" i="3"/>
  <c r="J21" i="3"/>
  <c r="K21" i="3"/>
  <c r="L21" i="3"/>
  <c r="M21" i="3"/>
  <c r="H21" i="3"/>
  <c r="J46" i="3"/>
  <c r="K46" i="3"/>
  <c r="L46" i="3"/>
  <c r="M46" i="3"/>
  <c r="H46" i="3"/>
</calcChain>
</file>

<file path=xl/sharedStrings.xml><?xml version="1.0" encoding="utf-8"?>
<sst xmlns="http://schemas.openxmlformats.org/spreadsheetml/2006/main" count="480" uniqueCount="65">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</sst>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_ ;[Red]\-#,##0\ "/>
    <numFmt numFmtId="166" formatCode="0.0%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6" fillId="2" borderId="8" xfId="0" applyNumberFormat="1" applyFont="1" applyFill="1" applyBorder="1" applyAlignment="1" applyProtection="1"/>
    <xf numFmtId="165" fontId="2" fillId="3" borderId="9" xfId="0" applyNumberFormat="1" applyFont="1" applyFill="1" applyBorder="1" applyAlignment="1" applyProtection="1">
      <alignment horizontal="right"/>
    </xf>
    <xf numFmtId="166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5" fontId="2" fillId="4" borderId="9" xfId="0" applyNumberFormat="1" applyFont="1" applyFill="1" applyBorder="1" applyAlignment="1" applyProtection="1">
      <alignment horizontal="right"/>
    </xf>
    <xf numFmtId="166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0" fontId="6" fillId="2" borderId="12" xfId="0" applyNumberFormat="1" applyFont="1" applyFill="1" applyBorder="1" applyAlignment="1" applyProtection="1"/>
    <xf numFmtId="165" fontId="2" fillId="3" borderId="13" xfId="0" applyNumberFormat="1" applyFont="1" applyFill="1" applyBorder="1" applyAlignment="1" applyProtection="1">
      <alignment horizontal="right"/>
    </xf>
    <xf numFmtId="166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5" fontId="2" fillId="4" borderId="13" xfId="0" applyNumberFormat="1" applyFont="1" applyFill="1" applyBorder="1" applyAlignment="1" applyProtection="1">
      <alignment horizontal="right"/>
    </xf>
    <xf numFmtId="166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0" fontId="6" fillId="2" borderId="16" xfId="0" applyNumberFormat="1" applyFont="1" applyFill="1" applyBorder="1" applyAlignment="1" applyProtection="1"/>
    <xf numFmtId="165" fontId="9" fillId="3" borderId="5" xfId="0" applyNumberFormat="1" applyFont="1" applyFill="1" applyBorder="1" applyAlignment="1" applyProtection="1">
      <alignment horizontal="right" vertical="center"/>
    </xf>
    <xf numFmtId="166" fontId="9" fillId="3" borderId="7" xfId="0" applyNumberFormat="1" applyFont="1" applyFill="1" applyBorder="1" applyAlignment="1" applyProtection="1">
      <alignment horizontal="right" vertical="center"/>
    </xf>
    <xf numFmtId="165" fontId="9" fillId="4" borderId="5" xfId="0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7" xfId="0" applyNumberFormat="1" applyFont="1" applyFill="1" applyBorder="1" applyAlignment="1" applyProtection="1">
      <alignment horizontal="right"/>
    </xf>
    <xf numFmtId="165" fontId="2" fillId="4" borderId="17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3" xfId="0" applyNumberFormat="1" applyFont="1" applyFill="1" applyBorder="1" applyAlignment="1" applyProtection="1">
      <alignment horizontal="right"/>
    </xf>
    <xf numFmtId="165" fontId="2" fillId="4" borderId="3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/>
    <xf numFmtId="165" fontId="6" fillId="3" borderId="5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5" fontId="6" fillId="4" borderId="5" xfId="0" applyNumberFormat="1" applyFont="1" applyFill="1" applyBorder="1" applyAlignment="1" applyProtection="1">
      <alignment horizontal="right"/>
    </xf>
    <xf numFmtId="166" fontId="6" fillId="4" borderId="7" xfId="0" applyNumberFormat="1" applyFont="1" applyFill="1" applyBorder="1" applyAlignment="1" applyProtection="1">
      <alignment horizontal="right"/>
    </xf>
    <xf numFmtId="165" fontId="6" fillId="4" borderId="18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19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9" fontId="6" fillId="3" borderId="5" xfId="1" applyFont="1" applyFill="1" applyBorder="1" applyAlignment="1" applyProtection="1">
      <alignment horizontal="right"/>
    </xf>
    <xf numFmtId="9" fontId="9" fillId="3" borderId="5" xfId="1" applyFont="1" applyFill="1" applyBorder="1" applyAlignment="1" applyProtection="1">
      <alignment horizontal="right" vertical="center"/>
    </xf>
    <xf numFmtId="166" fontId="10" fillId="3" borderId="15" xfId="0" applyNumberFormat="1" applyFont="1" applyFill="1" applyBorder="1" applyAlignment="1" applyProtection="1">
      <alignment horizontal="right"/>
    </xf>
    <xf numFmtId="9" fontId="9" fillId="4" borderId="5" xfId="1" applyFont="1" applyFill="1" applyBorder="1" applyAlignment="1" applyProtection="1">
      <alignment horizontal="right" vertical="center"/>
    </xf>
    <xf numFmtId="166" fontId="2" fillId="3" borderId="2" xfId="0" applyNumberFormat="1" applyFont="1" applyFill="1" applyBorder="1" applyAlignment="1" applyProtection="1">
      <alignment horizontal="right"/>
    </xf>
    <xf numFmtId="165" fontId="9" fillId="3" borderId="22" xfId="0" applyNumberFormat="1" applyFont="1" applyFill="1" applyBorder="1" applyAlignment="1" applyProtection="1">
      <alignment horizontal="right" vertical="center"/>
    </xf>
    <xf numFmtId="166" fontId="2" fillId="3" borderId="23" xfId="0" applyNumberFormat="1" applyFont="1" applyFill="1" applyBorder="1" applyAlignment="1" applyProtection="1">
      <alignment horizontal="right"/>
    </xf>
    <xf numFmtId="166" fontId="2" fillId="3" borderId="4" xfId="0" applyNumberFormat="1" applyFont="1" applyFill="1" applyBorder="1" applyAlignment="1" applyProtection="1">
      <alignment horizontal="right"/>
    </xf>
    <xf numFmtId="166" fontId="2" fillId="4" borderId="17" xfId="0" applyNumberFormat="1" applyFont="1" applyFill="1" applyBorder="1" applyAlignment="1" applyProtection="1">
      <alignment horizontal="right"/>
    </xf>
    <xf numFmtId="166" fontId="2" fillId="4" borderId="3" xfId="0" applyNumberFormat="1" applyFont="1" applyFill="1" applyBorder="1" applyAlignment="1" applyProtection="1">
      <alignment horizontal="right"/>
    </xf>
    <xf numFmtId="165" fontId="9" fillId="4" borderId="22" xfId="0" applyNumberFormat="1" applyFont="1" applyFill="1" applyBorder="1" applyAlignment="1" applyProtection="1">
      <alignment horizontal="right" vertical="center"/>
    </xf>
    <xf numFmtId="166" fontId="10" fillId="3" borderId="7" xfId="0" applyNumberFormat="1" applyFont="1" applyFill="1" applyBorder="1" applyAlignment="1" applyProtection="1">
      <alignment horizontal="right"/>
    </xf>
    <xf numFmtId="165" fontId="2" fillId="3" borderId="24" xfId="0" applyNumberFormat="1" applyFont="1" applyFill="1" applyBorder="1" applyAlignment="1" applyProtection="1">
      <alignment horizontal="right"/>
    </xf>
    <xf numFmtId="10" fontId="9" fillId="4" borderId="5" xfId="0" applyNumberFormat="1" applyFont="1" applyFill="1" applyBorder="1" applyAlignment="1" applyProtection="1">
      <alignment horizontal="right" vertical="center"/>
    </xf>
    <xf numFmtId="10" fontId="9" fillId="4" borderId="22" xfId="0" applyNumberFormat="1" applyFont="1" applyFill="1" applyBorder="1" applyAlignment="1" applyProtection="1">
      <alignment horizontal="right" vertical="center"/>
    </xf>
    <xf numFmtId="0" fontId="6" fillId="2" borderId="21" xfId="0" applyNumberFormat="1" applyFont="1" applyFill="1" applyBorder="1" applyAlignment="1" applyProtection="1"/>
    <xf numFmtId="165" fontId="6" fillId="3" borderId="21" xfId="0" applyNumberFormat="1" applyFont="1" applyFill="1" applyBorder="1" applyAlignment="1" applyProtection="1">
      <alignment horizontal="right"/>
    </xf>
    <xf numFmtId="166" fontId="6" fillId="3" borderId="25" xfId="0" applyNumberFormat="1" applyFont="1" applyFill="1" applyBorder="1" applyAlignment="1" applyProtection="1">
      <alignment horizontal="right"/>
    </xf>
    <xf numFmtId="165" fontId="6" fillId="4" borderId="21" xfId="0" applyNumberFormat="1" applyFont="1" applyFill="1" applyBorder="1" applyAlignment="1" applyProtection="1">
      <alignment horizontal="right"/>
    </xf>
    <xf numFmtId="166" fontId="6" fillId="4" borderId="25" xfId="0" applyNumberFormat="1" applyFont="1" applyFill="1" applyBorder="1" applyAlignment="1" applyProtection="1">
      <alignment horizontal="right"/>
    </xf>
    <xf numFmtId="165" fontId="6" fillId="4" borderId="26" xfId="0" applyNumberFormat="1" applyFont="1" applyFill="1" applyBorder="1" applyAlignment="1" applyProtection="1">
      <alignment horizontal="right"/>
    </xf>
    <xf numFmtId="165" fontId="9" fillId="3" borderId="21" xfId="0" applyNumberFormat="1" applyFont="1" applyFill="1" applyBorder="1" applyAlignment="1" applyProtection="1">
      <alignment horizontal="right" vertical="center"/>
    </xf>
    <xf numFmtId="165" fontId="9" fillId="4" borderId="21" xfId="0" applyNumberFormat="1" applyFont="1" applyFill="1" applyBorder="1" applyAlignment="1" applyProtection="1">
      <alignment horizontal="right" vertical="center"/>
    </xf>
    <xf numFmtId="9" fontId="9" fillId="4" borderId="21" xfId="1" applyFont="1" applyFill="1" applyBorder="1" applyAlignment="1" applyProtection="1">
      <alignment horizontal="right" vertical="center"/>
    </xf>
    <xf numFmtId="0" fontId="5" fillId="0" borderId="27" xfId="0" applyNumberFormat="1" applyFont="1" applyFill="1" applyBorder="1" applyAlignment="1" applyProtection="1"/>
    <xf numFmtId="0" fontId="6" fillId="2" borderId="27" xfId="0" applyNumberFormat="1" applyFont="1" applyFill="1" applyBorder="1" applyAlignment="1" applyProtection="1"/>
    <xf numFmtId="1" fontId="7" fillId="0" borderId="27" xfId="0" applyNumberFormat="1" applyFont="1" applyFill="1" applyBorder="1" applyAlignment="1" applyProtection="1">
      <alignment horizontal="center"/>
    </xf>
    <xf numFmtId="0" fontId="6" fillId="2" borderId="27" xfId="0" applyNumberFormat="1" applyFont="1" applyFill="1" applyBorder="1" applyAlignment="1" applyProtection="1">
      <alignment vertical="center" wrapText="1"/>
    </xf>
    <xf numFmtId="0" fontId="4" fillId="0" borderId="27" xfId="0" applyNumberFormat="1" applyFont="1" applyFill="1" applyBorder="1" applyAlignment="1" applyProtection="1"/>
    <xf numFmtId="0" fontId="8" fillId="2" borderId="27" xfId="0" applyNumberFormat="1" applyFont="1" applyFill="1" applyBorder="1" applyAlignment="1" applyProtection="1">
      <alignment horizontal="center" vertical="center" readingOrder="2"/>
    </xf>
    <xf numFmtId="0" fontId="6" fillId="2" borderId="28" xfId="0" applyNumberFormat="1" applyFont="1" applyFill="1" applyBorder="1" applyAlignment="1" applyProtection="1"/>
    <xf numFmtId="166" fontId="2" fillId="3" borderId="29" xfId="0" applyNumberFormat="1" applyFont="1" applyFill="1" applyBorder="1" applyAlignment="1" applyProtection="1">
      <alignment horizontal="right"/>
    </xf>
    <xf numFmtId="165" fontId="2" fillId="4" borderId="24" xfId="0" applyNumberFormat="1" applyFont="1" applyFill="1" applyBorder="1" applyAlignment="1" applyProtection="1">
      <alignment horizontal="right"/>
    </xf>
    <xf numFmtId="166" fontId="2" fillId="4" borderId="30" xfId="0" applyNumberFormat="1" applyFont="1" applyFill="1" applyBorder="1" applyAlignment="1" applyProtection="1">
      <alignment horizontal="right"/>
    </xf>
    <xf numFmtId="0" fontId="2" fillId="0" borderId="27" xfId="0" applyNumberFormat="1" applyFont="1" applyFill="1" applyBorder="1" applyAlignment="1" applyProtection="1"/>
    <xf numFmtId="0" fontId="6" fillId="2" borderId="31" xfId="0" applyNumberFormat="1" applyFont="1" applyFill="1" applyBorder="1" applyAlignment="1" applyProtection="1"/>
    <xf numFmtId="166" fontId="2" fillId="3" borderId="32" xfId="0" applyNumberFormat="1" applyFon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FFFFC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165" formatCode="#,##0_ ;[Red]\-#,##0\ "/>
      <fill>
        <patternFill patternType="solid">
          <fgColor indexed="64"/>
          <bgColor rgb="FFDAEE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David"/>
        <scheme val="none"/>
      </font>
      <numFmt numFmtId="0" formatCode="General"/>
      <fill>
        <patternFill patternType="solid">
          <fgColor indexed="64"/>
          <bgColor rgb="FFD9D9D9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טבלה1" displayName="טבלה1" ref="A4:Y27" totalsRowShown="0" headerRowDxfId="15" tableBorderDxfId="18">
  <autoFilter ref="A4:Y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 dataDxfId="17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 dataDxfId="16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רבעון בשנת 2020"/>
    </ext>
  </extLst>
</table>
</file>

<file path=xl/tables/table2.xml><?xml version="1.0" encoding="utf-8"?>
<table xmlns="http://schemas.openxmlformats.org/spreadsheetml/2006/main" id="2" name="טבלה2" displayName="טבלה2" ref="A29:Y52" totalsRowShown="0" headerRowDxfId="10" tableBorderDxfId="14">
  <autoFilter ref="A29:Y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 dataDxfId="13"/>
    <tableColumn id="3" name="עמודה3"/>
    <tableColumn id="4" name="עמודה4" dataDxfId="12"/>
    <tableColumn id="5" name="עמודה5"/>
    <tableColumn id="6" name="עמודה6" dataDxfId="11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 בשנת 2020"/>
    </ext>
  </extLst>
</table>
</file>

<file path=xl/tables/table3.xml><?xml version="1.0" encoding="utf-8"?>
<table xmlns="http://schemas.openxmlformats.org/spreadsheetml/2006/main" id="3" name="טבלה3" displayName="טבלה3" ref="A4:Y27" totalsRowShown="0" headerRowDxfId="5" tableBorderDxfId="9">
  <autoFilter ref="A4:Y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 dataDxfId="8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7"/>
    <tableColumn id="9" name="עמודה9"/>
    <tableColumn id="10" name="עמודה10" dataDxfId="6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רבעון בשנת 2020"/>
    </ext>
  </extLst>
</table>
</file>

<file path=xl/tables/table4.xml><?xml version="1.0" encoding="utf-8"?>
<table xmlns="http://schemas.openxmlformats.org/spreadsheetml/2006/main" id="4" name="טבלה4" displayName="טבלה4" ref="A29:Y52" totalsRowShown="0" headerRowDxfId="0" tableBorderDxfId="4">
  <autoFilter ref="A29:Y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 dataDxfId="3"/>
    <tableColumn id="3" name="עמודה3"/>
    <tableColumn id="4" name="עמודה4" dataDxfId="2"/>
    <tableColumn id="5" name="עמודה5"/>
    <tableColumn id="6" name="עמודה6" dataDxfId="1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 בשנת 2020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rightToLeft="1" tabSelected="1" zoomScale="55" zoomScaleNormal="55" workbookViewId="0">
      <pane xSplit="1" topLeftCell="B1" activePane="topRight" state="frozen"/>
      <selection activeCell="A19" sqref="A19"/>
      <selection pane="topRight" activeCell="A5" sqref="A5"/>
    </sheetView>
  </sheetViews>
  <sheetFormatPr defaultColWidth="0" defaultRowHeight="15" zeroHeight="1" x14ac:dyDescent="0.25"/>
  <cols>
    <col min="1" max="1" width="42.875" style="1" bestFit="1" customWidth="1"/>
    <col min="2" max="2" width="13.375" style="1" customWidth="1"/>
    <col min="3" max="3" width="11.625" style="1" customWidth="1"/>
    <col min="4" max="4" width="14.125" style="1" customWidth="1"/>
    <col min="5" max="5" width="11.875" style="1" customWidth="1"/>
    <col min="6" max="6" width="12.625" style="1" customWidth="1"/>
    <col min="7" max="7" width="9" style="1" customWidth="1"/>
    <col min="8" max="8" width="15.375" style="1" customWidth="1"/>
    <col min="9" max="9" width="11" style="1" customWidth="1"/>
    <col min="10" max="11" width="12.875" style="1" customWidth="1"/>
    <col min="12" max="12" width="11" style="1" customWidth="1"/>
    <col min="13" max="13" width="11.625" style="1" customWidth="1"/>
    <col min="14" max="14" width="13.375" style="1" customWidth="1"/>
    <col min="15" max="15" width="12.5" style="1" customWidth="1"/>
    <col min="16" max="16" width="13.75" style="1" customWidth="1"/>
    <col min="17" max="17" width="11.375" style="1" customWidth="1"/>
    <col min="18" max="18" width="12.5" style="1" customWidth="1"/>
    <col min="19" max="19" width="9" style="1" customWidth="1"/>
    <col min="20" max="20" width="12.25" style="1" customWidth="1"/>
    <col min="21" max="21" width="13.25" style="1" customWidth="1"/>
    <col min="22" max="22" width="13.875" style="1" customWidth="1"/>
    <col min="23" max="23" width="12.375" style="1" customWidth="1"/>
    <col min="24" max="24" width="14.25" style="1" customWidth="1"/>
    <col min="25" max="25" width="13.75" style="1" customWidth="1"/>
    <col min="26" max="16384" width="9" style="1" hidden="1"/>
  </cols>
  <sheetData>
    <row r="1" spans="1:25" ht="18.75" x14ac:dyDescent="0.3">
      <c r="A1" s="2" t="s">
        <v>0</v>
      </c>
    </row>
    <row r="2" spans="1:25" ht="18.75" x14ac:dyDescent="0.3">
      <c r="A2" s="3" t="s">
        <v>1</v>
      </c>
      <c r="B2" s="1" t="s">
        <v>2</v>
      </c>
    </row>
    <row r="3" spans="1:25" ht="18.75" x14ac:dyDescent="0.3">
      <c r="A3" s="2" t="s">
        <v>3</v>
      </c>
    </row>
    <row r="4" spans="1:25" ht="18.75" x14ac:dyDescent="0.3">
      <c r="A4" s="65" t="s">
        <v>40</v>
      </c>
      <c r="B4" s="66" t="s">
        <v>41</v>
      </c>
      <c r="C4" s="66" t="s">
        <v>42</v>
      </c>
      <c r="D4" s="66" t="s">
        <v>43</v>
      </c>
      <c r="E4" s="66" t="s">
        <v>44</v>
      </c>
      <c r="F4" s="66" t="s">
        <v>45</v>
      </c>
      <c r="G4" s="66" t="s">
        <v>46</v>
      </c>
      <c r="H4" s="66" t="s">
        <v>47</v>
      </c>
      <c r="I4" s="66" t="s">
        <v>48</v>
      </c>
      <c r="J4" s="66" t="s">
        <v>49</v>
      </c>
      <c r="K4" s="66" t="s">
        <v>50</v>
      </c>
      <c r="L4" s="66" t="s">
        <v>51</v>
      </c>
      <c r="M4" s="66" t="s">
        <v>52</v>
      </c>
      <c r="N4" s="66" t="s">
        <v>53</v>
      </c>
      <c r="O4" s="66" t="s">
        <v>54</v>
      </c>
      <c r="P4" s="66" t="s">
        <v>55</v>
      </c>
      <c r="Q4" s="66" t="s">
        <v>56</v>
      </c>
      <c r="R4" s="66" t="s">
        <v>57</v>
      </c>
      <c r="S4" s="66" t="s">
        <v>58</v>
      </c>
      <c r="T4" s="66" t="s">
        <v>59</v>
      </c>
      <c r="U4" s="66" t="s">
        <v>60</v>
      </c>
      <c r="V4" s="66" t="s">
        <v>61</v>
      </c>
      <c r="W4" s="66" t="s">
        <v>62</v>
      </c>
      <c r="X4" s="66" t="s">
        <v>63</v>
      </c>
      <c r="Y4" s="66" t="s">
        <v>64</v>
      </c>
    </row>
    <row r="5" spans="1:25" ht="44.25" customHeight="1" x14ac:dyDescent="0.3">
      <c r="A5" s="65" t="s">
        <v>4</v>
      </c>
      <c r="B5" s="66" t="s">
        <v>5</v>
      </c>
      <c r="C5" s="66" t="s">
        <v>5</v>
      </c>
      <c r="D5" s="66" t="s">
        <v>5</v>
      </c>
      <c r="E5" s="66" t="s">
        <v>5</v>
      </c>
      <c r="F5" s="66" t="s">
        <v>5</v>
      </c>
      <c r="G5" s="66" t="s">
        <v>5</v>
      </c>
      <c r="H5" s="66" t="s">
        <v>6</v>
      </c>
      <c r="I5" s="66" t="s">
        <v>6</v>
      </c>
      <c r="J5" s="66" t="s">
        <v>6</v>
      </c>
      <c r="K5" s="66" t="s">
        <v>6</v>
      </c>
      <c r="L5" s="66" t="s">
        <v>6</v>
      </c>
      <c r="M5" s="66" t="s">
        <v>6</v>
      </c>
      <c r="N5" s="66" t="s">
        <v>7</v>
      </c>
      <c r="O5" s="66" t="s">
        <v>7</v>
      </c>
      <c r="P5" s="66" t="s">
        <v>7</v>
      </c>
      <c r="Q5" s="66" t="s">
        <v>7</v>
      </c>
      <c r="R5" s="66" t="s">
        <v>7</v>
      </c>
      <c r="S5" s="66" t="s">
        <v>7</v>
      </c>
      <c r="T5" s="66" t="s">
        <v>8</v>
      </c>
      <c r="U5" s="66" t="s">
        <v>8</v>
      </c>
      <c r="V5" s="66" t="s">
        <v>8</v>
      </c>
      <c r="W5" s="66" t="s">
        <v>8</v>
      </c>
      <c r="X5" s="66" t="s">
        <v>8</v>
      </c>
      <c r="Y5" s="66" t="s">
        <v>8</v>
      </c>
    </row>
    <row r="6" spans="1:25" ht="60" x14ac:dyDescent="0.3">
      <c r="A6" s="67">
        <v>2021</v>
      </c>
      <c r="B6" s="68" t="s">
        <v>9</v>
      </c>
      <c r="C6" s="68" t="s">
        <v>9</v>
      </c>
      <c r="D6" s="68" t="s">
        <v>10</v>
      </c>
      <c r="E6" s="68" t="s">
        <v>10</v>
      </c>
      <c r="F6" s="68" t="s">
        <v>11</v>
      </c>
      <c r="G6" s="68" t="s">
        <v>11</v>
      </c>
      <c r="H6" s="68" t="s">
        <v>9</v>
      </c>
      <c r="I6" s="68" t="s">
        <v>9</v>
      </c>
      <c r="J6" s="68" t="s">
        <v>10</v>
      </c>
      <c r="K6" s="68" t="s">
        <v>10</v>
      </c>
      <c r="L6" s="68" t="s">
        <v>11</v>
      </c>
      <c r="M6" s="68" t="s">
        <v>11</v>
      </c>
      <c r="N6" s="68" t="s">
        <v>9</v>
      </c>
      <c r="O6" s="68" t="s">
        <v>9</v>
      </c>
      <c r="P6" s="68" t="s">
        <v>10</v>
      </c>
      <c r="Q6" s="68" t="s">
        <v>10</v>
      </c>
      <c r="R6" s="68" t="s">
        <v>11</v>
      </c>
      <c r="S6" s="68" t="s">
        <v>11</v>
      </c>
      <c r="T6" s="68" t="s">
        <v>9</v>
      </c>
      <c r="U6" s="68" t="s">
        <v>9</v>
      </c>
      <c r="V6" s="68" t="s">
        <v>10</v>
      </c>
      <c r="W6" s="68" t="s">
        <v>10</v>
      </c>
      <c r="X6" s="68" t="s">
        <v>11</v>
      </c>
      <c r="Y6" s="68" t="s">
        <v>11</v>
      </c>
    </row>
    <row r="7" spans="1:25" x14ac:dyDescent="0.25">
      <c r="A7" s="69"/>
      <c r="B7" s="70" t="s">
        <v>12</v>
      </c>
      <c r="C7" s="70" t="s">
        <v>13</v>
      </c>
      <c r="D7" s="70" t="s">
        <v>12</v>
      </c>
      <c r="E7" s="70" t="s">
        <v>13</v>
      </c>
      <c r="F7" s="70" t="s">
        <v>12</v>
      </c>
      <c r="G7" s="70" t="s">
        <v>13</v>
      </c>
      <c r="H7" s="70" t="s">
        <v>12</v>
      </c>
      <c r="I7" s="70" t="s">
        <v>13</v>
      </c>
      <c r="J7" s="70" t="s">
        <v>12</v>
      </c>
      <c r="K7" s="70" t="s">
        <v>13</v>
      </c>
      <c r="L7" s="70" t="s">
        <v>12</v>
      </c>
      <c r="M7" s="70" t="s">
        <v>13</v>
      </c>
      <c r="N7" s="70" t="s">
        <v>12</v>
      </c>
      <c r="O7" s="70" t="s">
        <v>13</v>
      </c>
      <c r="P7" s="70" t="s">
        <v>12</v>
      </c>
      <c r="Q7" s="70" t="s">
        <v>13</v>
      </c>
      <c r="R7" s="70" t="s">
        <v>12</v>
      </c>
      <c r="S7" s="70" t="s">
        <v>13</v>
      </c>
      <c r="T7" s="70" t="s">
        <v>12</v>
      </c>
      <c r="U7" s="70" t="s">
        <v>13</v>
      </c>
      <c r="V7" s="70" t="s">
        <v>12</v>
      </c>
      <c r="W7" s="70" t="s">
        <v>13</v>
      </c>
      <c r="X7" s="70" t="s">
        <v>12</v>
      </c>
      <c r="Y7" s="70" t="s">
        <v>13</v>
      </c>
    </row>
    <row r="8" spans="1:25" x14ac:dyDescent="0.25">
      <c r="A8" s="4" t="s">
        <v>14</v>
      </c>
      <c r="B8" s="5">
        <v>-4327.9601700000003</v>
      </c>
      <c r="C8" s="6">
        <v>-9.6199333587732125E-2</v>
      </c>
      <c r="D8" s="5">
        <v>-4327.9601700000003</v>
      </c>
      <c r="E8" s="6">
        <v>-0.10378283766168374</v>
      </c>
      <c r="F8" s="5">
        <v>105797</v>
      </c>
      <c r="G8" s="47">
        <v>6.501834146905057E-2</v>
      </c>
      <c r="H8" s="8">
        <v>4264.7291600000008</v>
      </c>
      <c r="I8" s="9">
        <v>5.899339126391042E-2</v>
      </c>
      <c r="J8" s="8">
        <v>4264.7291600000008</v>
      </c>
      <c r="K8" s="49">
        <v>6.1506718202311468E-2</v>
      </c>
      <c r="L8" s="8">
        <v>154381</v>
      </c>
      <c r="M8" s="10">
        <v>9.2334901146433418E-2</v>
      </c>
      <c r="N8" s="5"/>
      <c r="O8" s="6"/>
      <c r="P8" s="5"/>
      <c r="Q8" s="6"/>
      <c r="R8" s="5"/>
      <c r="S8" s="7"/>
      <c r="T8" s="15"/>
      <c r="U8" s="17"/>
      <c r="V8" s="15"/>
      <c r="W8" s="17"/>
      <c r="X8" s="15"/>
      <c r="Y8" s="17"/>
    </row>
    <row r="9" spans="1:25" x14ac:dyDescent="0.25">
      <c r="A9" s="11" t="s">
        <v>15</v>
      </c>
      <c r="B9" s="12">
        <v>-1619.611119999995</v>
      </c>
      <c r="C9" s="13">
        <v>-3.5999756073374391E-2</v>
      </c>
      <c r="D9" s="12">
        <v>-1491.4428499999945</v>
      </c>
      <c r="E9" s="13">
        <v>-3.5764231902168438E-2</v>
      </c>
      <c r="F9" s="12">
        <v>164709</v>
      </c>
      <c r="G9" s="48">
        <v>0.10122315382313157</v>
      </c>
      <c r="H9" s="15">
        <v>-1920.8590600000043</v>
      </c>
      <c r="I9" s="16">
        <v>-2.6570969887665132E-2</v>
      </c>
      <c r="J9" s="15">
        <v>-197.93153000000484</v>
      </c>
      <c r="K9" s="50">
        <v>-2.8546053881327023E-3</v>
      </c>
      <c r="L9" s="15">
        <v>208895</v>
      </c>
      <c r="M9" s="17">
        <v>0.12493959214530422</v>
      </c>
      <c r="N9" s="12"/>
      <c r="O9" s="13"/>
      <c r="P9" s="12"/>
      <c r="Q9" s="13"/>
      <c r="R9" s="12"/>
      <c r="S9" s="14"/>
      <c r="T9" s="15"/>
      <c r="U9" s="17"/>
      <c r="V9" s="15"/>
      <c r="W9" s="17"/>
      <c r="X9" s="15"/>
      <c r="Y9" s="17"/>
    </row>
    <row r="10" spans="1:25" x14ac:dyDescent="0.25">
      <c r="A10" s="11" t="s">
        <v>16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48">
        <v>0</v>
      </c>
      <c r="H10" s="15">
        <v>0</v>
      </c>
      <c r="I10" s="16">
        <v>0</v>
      </c>
      <c r="J10" s="15">
        <v>0</v>
      </c>
      <c r="K10" s="50">
        <v>0</v>
      </c>
      <c r="L10" s="15">
        <v>0</v>
      </c>
      <c r="M10" s="17">
        <v>0</v>
      </c>
      <c r="N10" s="12"/>
      <c r="O10" s="13"/>
      <c r="P10" s="12"/>
      <c r="Q10" s="13"/>
      <c r="R10" s="12"/>
      <c r="S10" s="14"/>
      <c r="T10" s="15"/>
      <c r="U10" s="17"/>
      <c r="V10" s="15"/>
      <c r="W10" s="17"/>
      <c r="X10" s="15"/>
      <c r="Y10" s="17"/>
    </row>
    <row r="11" spans="1:25" x14ac:dyDescent="0.25">
      <c r="A11" s="11" t="s">
        <v>17</v>
      </c>
      <c r="B11" s="12">
        <v>3265.6261418521035</v>
      </c>
      <c r="C11" s="13">
        <v>7.2586402428201899E-2</v>
      </c>
      <c r="D11" s="12">
        <v>3833.8215700000032</v>
      </c>
      <c r="E11" s="13">
        <v>9.1933582102067216E-2</v>
      </c>
      <c r="F11" s="12">
        <v>153282</v>
      </c>
      <c r="G11" s="48">
        <v>9.4200605093329781E-2</v>
      </c>
      <c r="H11" s="15">
        <v>1221.935314999997</v>
      </c>
      <c r="I11" s="16">
        <v>1.6902857234897522E-2</v>
      </c>
      <c r="J11" s="15">
        <v>2530.0304749999991</v>
      </c>
      <c r="K11" s="50">
        <v>3.6488570699548278E-2</v>
      </c>
      <c r="L11" s="15">
        <v>171594</v>
      </c>
      <c r="M11" s="17">
        <v>0.1026299546402802</v>
      </c>
      <c r="N11" s="12"/>
      <c r="O11" s="13"/>
      <c r="P11" s="12"/>
      <c r="Q11" s="13"/>
      <c r="R11" s="12"/>
      <c r="S11" s="14"/>
      <c r="T11" s="15"/>
      <c r="U11" s="17"/>
      <c r="V11" s="15"/>
      <c r="W11" s="17"/>
      <c r="X11" s="15"/>
      <c r="Y11" s="17"/>
    </row>
    <row r="12" spans="1:25" x14ac:dyDescent="0.25">
      <c r="A12" s="11" t="s">
        <v>18</v>
      </c>
      <c r="B12" s="12">
        <v>1382.3270067599979</v>
      </c>
      <c r="C12" s="13">
        <v>3.0725545436485906E-2</v>
      </c>
      <c r="D12" s="12">
        <v>1382.3270067599979</v>
      </c>
      <c r="E12" s="13">
        <v>3.3147675510593722E-2</v>
      </c>
      <c r="F12" s="12">
        <v>57691</v>
      </c>
      <c r="G12" s="48">
        <v>3.5454437627635914E-2</v>
      </c>
      <c r="H12" s="15">
        <v>243.2283342200044</v>
      </c>
      <c r="I12" s="16">
        <v>3.3645429167440703E-3</v>
      </c>
      <c r="J12" s="15">
        <v>243.2283342200044</v>
      </c>
      <c r="K12" s="50">
        <v>3.5078843346027255E-3</v>
      </c>
      <c r="L12" s="15">
        <v>53276</v>
      </c>
      <c r="M12" s="17">
        <v>3.1864246205669008E-2</v>
      </c>
      <c r="N12" s="12"/>
      <c r="O12" s="13"/>
      <c r="P12" s="12"/>
      <c r="Q12" s="13"/>
      <c r="R12" s="12"/>
      <c r="S12" s="14"/>
      <c r="T12" s="15"/>
      <c r="U12" s="17"/>
      <c r="V12" s="15"/>
      <c r="W12" s="17"/>
      <c r="X12" s="15"/>
      <c r="Y12" s="17"/>
    </row>
    <row r="13" spans="1:25" x14ac:dyDescent="0.25">
      <c r="A13" s="11" t="s">
        <v>19</v>
      </c>
      <c r="B13" s="12">
        <v>14541.371086370007</v>
      </c>
      <c r="C13" s="13">
        <v>0.32321697821001688</v>
      </c>
      <c r="D13" s="12">
        <v>10480.122830000002</v>
      </c>
      <c r="E13" s="13">
        <v>0.2513093567449341</v>
      </c>
      <c r="F13" s="12">
        <v>123062</v>
      </c>
      <c r="G13" s="48">
        <v>7.5628676974435025E-2</v>
      </c>
      <c r="H13" s="15">
        <v>-4706.5857575600021</v>
      </c>
      <c r="I13" s="16">
        <v>-6.5105530667013189E-2</v>
      </c>
      <c r="J13" s="15">
        <v>-6059.8430475599998</v>
      </c>
      <c r="K13" s="50">
        <v>-8.7396185008032062E-2</v>
      </c>
      <c r="L13" s="15">
        <v>118109</v>
      </c>
      <c r="M13" s="17">
        <v>7.0640706042220905E-2</v>
      </c>
      <c r="N13" s="12"/>
      <c r="O13" s="13"/>
      <c r="P13" s="12"/>
      <c r="Q13" s="13"/>
      <c r="R13" s="12"/>
      <c r="S13" s="14"/>
      <c r="T13" s="15"/>
      <c r="U13" s="17"/>
      <c r="V13" s="15"/>
      <c r="W13" s="17"/>
      <c r="X13" s="15"/>
      <c r="Y13" s="17"/>
    </row>
    <row r="14" spans="1:25" x14ac:dyDescent="0.25">
      <c r="A14" s="11" t="s">
        <v>20</v>
      </c>
      <c r="B14" s="12">
        <v>9337.1748990699907</v>
      </c>
      <c r="C14" s="13">
        <v>0.20754118975236155</v>
      </c>
      <c r="D14" s="12">
        <v>9894.733097149996</v>
      </c>
      <c r="E14" s="13">
        <v>0.23727193374961375</v>
      </c>
      <c r="F14" s="12">
        <v>120149</v>
      </c>
      <c r="G14" s="48">
        <v>7.3838470931736788E-2</v>
      </c>
      <c r="H14" s="15">
        <v>8373.2446345100598</v>
      </c>
      <c r="I14" s="16">
        <v>0.11582590085793174</v>
      </c>
      <c r="J14" s="15">
        <v>3345.4844129000539</v>
      </c>
      <c r="K14" s="50">
        <v>4.8249199260866779E-2</v>
      </c>
      <c r="L14" s="15">
        <v>27107</v>
      </c>
      <c r="M14" s="17">
        <v>1.6212630863748589E-2</v>
      </c>
      <c r="N14" s="12"/>
      <c r="O14" s="13"/>
      <c r="P14" s="12"/>
      <c r="Q14" s="13"/>
      <c r="R14" s="12"/>
      <c r="S14" s="14"/>
      <c r="T14" s="15"/>
      <c r="U14" s="17"/>
      <c r="V14" s="15"/>
      <c r="W14" s="17"/>
      <c r="X14" s="15"/>
      <c r="Y14" s="17"/>
    </row>
    <row r="15" spans="1:25" x14ac:dyDescent="0.25">
      <c r="A15" s="11" t="s">
        <v>21</v>
      </c>
      <c r="B15" s="12">
        <v>1542.4396822399976</v>
      </c>
      <c r="C15" s="13">
        <v>3.4284435092377726E-2</v>
      </c>
      <c r="D15" s="12">
        <v>1062.3431499999972</v>
      </c>
      <c r="E15" s="13">
        <v>2.5474584410847625E-2</v>
      </c>
      <c r="F15" s="12">
        <v>38035</v>
      </c>
      <c r="G15" s="48">
        <v>2.3374695102652613E-2</v>
      </c>
      <c r="H15" s="15">
        <v>1372.2098715800034</v>
      </c>
      <c r="I15" s="16">
        <v>1.8981583780180639E-2</v>
      </c>
      <c r="J15" s="15">
        <v>1768.1772600000029</v>
      </c>
      <c r="K15" s="50">
        <v>2.5500981746413031E-2</v>
      </c>
      <c r="L15" s="15">
        <v>28454</v>
      </c>
      <c r="M15" s="17">
        <v>1.7018268292216119E-2</v>
      </c>
      <c r="N15" s="12"/>
      <c r="O15" s="13"/>
      <c r="P15" s="12"/>
      <c r="Q15" s="13"/>
      <c r="R15" s="12"/>
      <c r="S15" s="14"/>
      <c r="T15" s="15"/>
      <c r="U15" s="17"/>
      <c r="V15" s="15"/>
      <c r="W15" s="17"/>
      <c r="X15" s="15"/>
      <c r="Y15" s="17"/>
    </row>
    <row r="16" spans="1:25" x14ac:dyDescent="0.25">
      <c r="A16" s="11" t="s">
        <v>22</v>
      </c>
      <c r="B16" s="12">
        <v>734.72967000000006</v>
      </c>
      <c r="C16" s="13">
        <v>1.6331135649322377E-2</v>
      </c>
      <c r="D16" s="12">
        <v>734.72967000000006</v>
      </c>
      <c r="E16" s="13">
        <v>1.7618537849629162E-2</v>
      </c>
      <c r="F16" s="12">
        <v>88600</v>
      </c>
      <c r="G16" s="48">
        <v>5.4449795874721221E-2</v>
      </c>
      <c r="H16" s="15">
        <v>593.99833999999998</v>
      </c>
      <c r="I16" s="16">
        <v>8.2166944645397557E-3</v>
      </c>
      <c r="J16" s="15">
        <v>593.99833999999998</v>
      </c>
      <c r="K16" s="50">
        <v>8.5667546848439934E-3</v>
      </c>
      <c r="L16" s="15">
        <v>81182</v>
      </c>
      <c r="M16" s="17">
        <v>4.8554757028842654E-2</v>
      </c>
      <c r="N16" s="12"/>
      <c r="O16" s="13"/>
      <c r="P16" s="12"/>
      <c r="Q16" s="13"/>
      <c r="R16" s="12"/>
      <c r="S16" s="14"/>
      <c r="T16" s="15"/>
      <c r="U16" s="17"/>
      <c r="V16" s="15"/>
      <c r="W16" s="17"/>
      <c r="X16" s="15"/>
      <c r="Y16" s="17"/>
    </row>
    <row r="17" spans="1:25" x14ac:dyDescent="0.25">
      <c r="A17" s="11" t="s">
        <v>23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48">
        <v>0</v>
      </c>
      <c r="H17" s="15">
        <v>0</v>
      </c>
      <c r="I17" s="16">
        <v>0</v>
      </c>
      <c r="J17" s="15">
        <v>0</v>
      </c>
      <c r="K17" s="50">
        <v>0</v>
      </c>
      <c r="L17" s="15">
        <v>0</v>
      </c>
      <c r="M17" s="17">
        <v>0</v>
      </c>
      <c r="N17" s="12"/>
      <c r="O17" s="13"/>
      <c r="P17" s="12"/>
      <c r="Q17" s="13"/>
      <c r="R17" s="12"/>
      <c r="S17" s="14"/>
      <c r="T17" s="15"/>
      <c r="U17" s="17"/>
      <c r="V17" s="15"/>
      <c r="W17" s="17"/>
      <c r="X17" s="15"/>
      <c r="Y17" s="17"/>
    </row>
    <row r="18" spans="1:25" x14ac:dyDescent="0.25">
      <c r="A18" s="11" t="s">
        <v>37</v>
      </c>
      <c r="B18" s="12">
        <v>-41.325609999999635</v>
      </c>
      <c r="C18" s="13">
        <v>-9.1856116645049513E-4</v>
      </c>
      <c r="D18" s="12">
        <v>-41.325609999999635</v>
      </c>
      <c r="E18" s="13">
        <v>-9.9097239933703361E-4</v>
      </c>
      <c r="F18" s="12">
        <v>6862</v>
      </c>
      <c r="G18" s="48">
        <v>4.2358939853638809E-3</v>
      </c>
      <c r="H18" s="15">
        <v>-5336.1201499999988</v>
      </c>
      <c r="I18" s="16">
        <v>-7.3813790285380335E-2</v>
      </c>
      <c r="J18" s="15">
        <v>-5336.1201499999988</v>
      </c>
      <c r="K18" s="50">
        <v>-7.6958518594349823E-2</v>
      </c>
      <c r="L18" s="15">
        <v>5895</v>
      </c>
      <c r="M18" s="17">
        <v>3.525785182491531E-3</v>
      </c>
      <c r="N18" s="12"/>
      <c r="O18" s="13"/>
      <c r="P18" s="12"/>
      <c r="Q18" s="13"/>
      <c r="R18" s="12"/>
      <c r="S18" s="14"/>
      <c r="T18" s="15"/>
      <c r="U18" s="17"/>
      <c r="V18" s="15"/>
      <c r="W18" s="17"/>
      <c r="X18" s="15"/>
      <c r="Y18" s="17"/>
    </row>
    <row r="19" spans="1:25" x14ac:dyDescent="0.25">
      <c r="A19" s="11" t="s">
        <v>25</v>
      </c>
      <c r="B19" s="12">
        <v>3714.3979999999992</v>
      </c>
      <c r="C19" s="13">
        <v>8.2561437315539096E-2</v>
      </c>
      <c r="D19" s="12">
        <v>3714.3979999999992</v>
      </c>
      <c r="E19" s="13">
        <v>8.9069850345892307E-2</v>
      </c>
      <c r="F19" s="12">
        <v>619837</v>
      </c>
      <c r="G19" s="48">
        <v>0.38092548674491622</v>
      </c>
      <c r="H19" s="15">
        <v>65577.028269999995</v>
      </c>
      <c r="I19" s="16">
        <v>0.90711769529032027</v>
      </c>
      <c r="J19" s="15">
        <v>65577.028269999995</v>
      </c>
      <c r="K19" s="50">
        <v>0.94576411467777755</v>
      </c>
      <c r="L19" s="15">
        <v>677988</v>
      </c>
      <c r="M19" s="17">
        <v>0.40550297613351449</v>
      </c>
      <c r="N19" s="12"/>
      <c r="O19" s="13"/>
      <c r="P19" s="12"/>
      <c r="Q19" s="13"/>
      <c r="R19" s="12"/>
      <c r="S19" s="14"/>
      <c r="T19" s="15"/>
      <c r="U19" s="17"/>
      <c r="V19" s="15"/>
      <c r="W19" s="17"/>
      <c r="X19" s="15"/>
      <c r="Y19" s="17"/>
    </row>
    <row r="20" spans="1:25" x14ac:dyDescent="0.25">
      <c r="A20" s="11" t="s">
        <v>39</v>
      </c>
      <c r="B20" s="12">
        <v>16460.333028640001</v>
      </c>
      <c r="C20" s="13">
        <v>0.36587052694325151</v>
      </c>
      <c r="D20" s="12">
        <v>16460.333028640001</v>
      </c>
      <c r="E20" s="13">
        <v>0.39471252124961126</v>
      </c>
      <c r="F20" s="12">
        <v>149163</v>
      </c>
      <c r="G20" s="48">
        <v>9.16692426869192E-2</v>
      </c>
      <c r="H20" s="15">
        <v>2608.8336928899516</v>
      </c>
      <c r="I20" s="16">
        <v>3.6087625031534058E-2</v>
      </c>
      <c r="J20" s="15">
        <v>2608.8336928899516</v>
      </c>
      <c r="K20" s="50">
        <v>3.7625085384150818E-2</v>
      </c>
      <c r="L20" s="15">
        <v>145087</v>
      </c>
      <c r="M20" s="17">
        <v>8.6776182319278833E-2</v>
      </c>
      <c r="N20" s="12"/>
      <c r="O20" s="13"/>
      <c r="P20" s="12"/>
      <c r="Q20" s="13"/>
      <c r="R20" s="12"/>
      <c r="S20" s="14"/>
      <c r="T20" s="15"/>
      <c r="U20" s="17"/>
      <c r="V20" s="15"/>
      <c r="W20" s="17"/>
      <c r="X20" s="15"/>
      <c r="Y20" s="17"/>
    </row>
    <row r="21" spans="1:25" x14ac:dyDescent="0.25">
      <c r="A21" s="18" t="s">
        <v>27</v>
      </c>
      <c r="B21" s="19">
        <v>44989.502614932106</v>
      </c>
      <c r="C21" s="42">
        <v>1</v>
      </c>
      <c r="D21" s="19">
        <v>41702.079722550006</v>
      </c>
      <c r="E21" s="42">
        <v>0.99999999999999989</v>
      </c>
      <c r="F21" s="19">
        <v>1627187</v>
      </c>
      <c r="G21" s="42">
        <v>1</v>
      </c>
      <c r="H21" s="51">
        <f>SUM(H8:H20)</f>
        <v>72291.642650640002</v>
      </c>
      <c r="I21" s="55">
        <f t="shared" ref="I21:M21" si="0">SUM(I8:I20)</f>
        <v>0.99999999999999978</v>
      </c>
      <c r="J21" s="51">
        <f t="shared" si="0"/>
        <v>69337.615217450002</v>
      </c>
      <c r="K21" s="55">
        <f t="shared" si="0"/>
        <v>1</v>
      </c>
      <c r="L21" s="51">
        <f t="shared" si="0"/>
        <v>1671968</v>
      </c>
      <c r="M21" s="55">
        <f t="shared" si="0"/>
        <v>1</v>
      </c>
      <c r="N21" s="19"/>
      <c r="O21" s="42"/>
      <c r="P21" s="19"/>
      <c r="Q21" s="42"/>
      <c r="R21" s="19"/>
      <c r="S21" s="20"/>
      <c r="T21" s="21"/>
      <c r="U21" s="22"/>
      <c r="V21" s="21"/>
      <c r="W21" s="22"/>
      <c r="X21" s="21"/>
      <c r="Y21" s="23"/>
    </row>
    <row r="22" spans="1:25" x14ac:dyDescent="0.25">
      <c r="A22" s="25" t="s">
        <v>28</v>
      </c>
      <c r="B22" s="5">
        <v>33061.379219770111</v>
      </c>
      <c r="C22" s="7">
        <v>0.7348687426652496</v>
      </c>
      <c r="D22" s="5">
        <v>29519.866508648007</v>
      </c>
      <c r="E22" s="7">
        <v>0.7078751636620515</v>
      </c>
      <c r="F22" s="26">
        <v>1441774</v>
      </c>
      <c r="G22" s="7">
        <v>0.88605304737562429</v>
      </c>
      <c r="H22" s="8">
        <v>55531.729105229984</v>
      </c>
      <c r="I22" s="10">
        <v>0.76816250218016546</v>
      </c>
      <c r="J22" s="8">
        <v>56604.06205547</v>
      </c>
      <c r="K22" s="10">
        <v>0.81635432481999493</v>
      </c>
      <c r="L22" s="27">
        <v>1556013</v>
      </c>
      <c r="M22" s="10">
        <v>0.93064759612624171</v>
      </c>
      <c r="N22" s="53"/>
      <c r="O22" s="7"/>
      <c r="P22" s="5"/>
      <c r="Q22" s="7"/>
      <c r="R22" s="26"/>
      <c r="S22" s="7"/>
      <c r="T22" s="15"/>
      <c r="U22" s="10"/>
      <c r="V22" s="8"/>
      <c r="W22" s="10"/>
      <c r="X22" s="27"/>
      <c r="Y22" s="10"/>
    </row>
    <row r="23" spans="1:25" x14ac:dyDescent="0.25">
      <c r="A23" s="28" t="s">
        <v>29</v>
      </c>
      <c r="B23" s="12">
        <v>11928.123395161991</v>
      </c>
      <c r="C23" s="14">
        <v>0.2651312573347504</v>
      </c>
      <c r="D23" s="12">
        <v>12182.213213902</v>
      </c>
      <c r="E23" s="14">
        <v>0.29212483633794845</v>
      </c>
      <c r="F23" s="29">
        <v>185413</v>
      </c>
      <c r="G23" s="14">
        <v>0.11394695262437567</v>
      </c>
      <c r="H23" s="15">
        <v>16759.913545410007</v>
      </c>
      <c r="I23" s="17">
        <v>0.23183749781983456</v>
      </c>
      <c r="J23" s="15">
        <v>12733.553161979999</v>
      </c>
      <c r="K23" s="17">
        <v>0.1836456751800051</v>
      </c>
      <c r="L23" s="30">
        <v>115955</v>
      </c>
      <c r="M23" s="17">
        <v>6.935240387375835E-2</v>
      </c>
      <c r="N23" s="12"/>
      <c r="O23" s="14"/>
      <c r="P23" s="12"/>
      <c r="Q23" s="14"/>
      <c r="R23" s="29"/>
      <c r="S23" s="14"/>
      <c r="T23" s="15"/>
      <c r="U23" s="17"/>
      <c r="V23" s="15"/>
      <c r="W23" s="17"/>
      <c r="X23" s="30"/>
      <c r="Y23" s="17"/>
    </row>
    <row r="24" spans="1:25" x14ac:dyDescent="0.25">
      <c r="A24" s="31" t="s">
        <v>27</v>
      </c>
      <c r="B24" s="32">
        <v>44989.502614932106</v>
      </c>
      <c r="C24" s="33">
        <v>1</v>
      </c>
      <c r="D24" s="32">
        <v>41702.079722550006</v>
      </c>
      <c r="E24" s="33">
        <v>1</v>
      </c>
      <c r="F24" s="32">
        <v>1627187</v>
      </c>
      <c r="G24" s="33">
        <v>1</v>
      </c>
      <c r="H24" s="34">
        <v>72291.642650639988</v>
      </c>
      <c r="I24" s="35">
        <v>1</v>
      </c>
      <c r="J24" s="34">
        <v>69337.615217449988</v>
      </c>
      <c r="K24" s="35">
        <v>1</v>
      </c>
      <c r="L24" s="34">
        <v>1671968</v>
      </c>
      <c r="M24" s="35">
        <v>1</v>
      </c>
      <c r="N24" s="32"/>
      <c r="O24" s="33"/>
      <c r="P24" s="32"/>
      <c r="Q24" s="33"/>
      <c r="R24" s="32"/>
      <c r="S24" s="33"/>
      <c r="T24" s="34"/>
      <c r="U24" s="35"/>
      <c r="V24" s="34"/>
      <c r="W24" s="35"/>
      <c r="X24" s="36"/>
      <c r="Y24" s="35"/>
    </row>
    <row r="25" spans="1:25" x14ac:dyDescent="0.25">
      <c r="A25" s="25" t="s">
        <v>30</v>
      </c>
      <c r="B25" s="5">
        <v>22860.461523836475</v>
      </c>
      <c r="C25" s="7">
        <v>0.50812878994241295</v>
      </c>
      <c r="D25" s="5">
        <v>19573.038631454376</v>
      </c>
      <c r="E25" s="7">
        <v>0.46935401691418377</v>
      </c>
      <c r="F25" s="26">
        <v>619542</v>
      </c>
      <c r="G25" s="7">
        <v>0.38074419227783896</v>
      </c>
      <c r="H25" s="8">
        <v>86043.312779225656</v>
      </c>
      <c r="I25" s="10">
        <v>1.1902248949445324</v>
      </c>
      <c r="J25" s="8">
        <v>83089.285346035671</v>
      </c>
      <c r="K25" s="10">
        <v>1.1983291476849758</v>
      </c>
      <c r="L25" s="27">
        <v>635645</v>
      </c>
      <c r="M25" s="10">
        <v>0.3801777306742713</v>
      </c>
      <c r="N25" s="5"/>
      <c r="O25" s="7"/>
      <c r="P25" s="5"/>
      <c r="Q25" s="7"/>
      <c r="R25" s="26"/>
      <c r="S25" s="7"/>
      <c r="T25" s="15"/>
      <c r="U25" s="10"/>
      <c r="V25" s="8"/>
      <c r="W25" s="10"/>
      <c r="X25" s="27"/>
      <c r="Y25" s="10"/>
    </row>
    <row r="26" spans="1:25" x14ac:dyDescent="0.25">
      <c r="A26" s="28" t="s">
        <v>31</v>
      </c>
      <c r="B26" s="12">
        <v>22129.041091095631</v>
      </c>
      <c r="C26" s="14">
        <v>0.49187121005758705</v>
      </c>
      <c r="D26" s="12">
        <v>22129.041091095631</v>
      </c>
      <c r="E26" s="14">
        <v>0.53064598308581623</v>
      </c>
      <c r="F26" s="29">
        <v>1007645</v>
      </c>
      <c r="G26" s="14">
        <v>0.61925580772216104</v>
      </c>
      <c r="H26" s="15">
        <v>-13751.670128585669</v>
      </c>
      <c r="I26" s="17">
        <v>-0.1902248949445324</v>
      </c>
      <c r="J26" s="15">
        <v>-13751.670128585669</v>
      </c>
      <c r="K26" s="17">
        <v>-0.19832914768497586</v>
      </c>
      <c r="L26" s="30">
        <v>1036323</v>
      </c>
      <c r="M26" s="17">
        <v>0.6198222693257287</v>
      </c>
      <c r="N26" s="12"/>
      <c r="O26" s="14"/>
      <c r="P26" s="12"/>
      <c r="Q26" s="14"/>
      <c r="R26" s="29"/>
      <c r="S26" s="14"/>
      <c r="T26" s="15"/>
      <c r="U26" s="17"/>
      <c r="V26" s="15"/>
      <c r="W26" s="17"/>
      <c r="X26" s="30"/>
      <c r="Y26" s="17"/>
    </row>
    <row r="27" spans="1:25" x14ac:dyDescent="0.25">
      <c r="A27" s="56" t="s">
        <v>27</v>
      </c>
      <c r="B27" s="57">
        <v>44989.502614932106</v>
      </c>
      <c r="C27" s="58">
        <v>1</v>
      </c>
      <c r="D27" s="57">
        <v>41702.079722550006</v>
      </c>
      <c r="E27" s="58">
        <v>1</v>
      </c>
      <c r="F27" s="57">
        <v>1627187</v>
      </c>
      <c r="G27" s="58">
        <v>1</v>
      </c>
      <c r="H27" s="59">
        <v>72291.642650639988</v>
      </c>
      <c r="I27" s="60">
        <v>1</v>
      </c>
      <c r="J27" s="59">
        <v>69337.615217449988</v>
      </c>
      <c r="K27" s="60">
        <v>1</v>
      </c>
      <c r="L27" s="59">
        <v>1671968</v>
      </c>
      <c r="M27" s="60">
        <v>1</v>
      </c>
      <c r="N27" s="57"/>
      <c r="O27" s="58"/>
      <c r="P27" s="57"/>
      <c r="Q27" s="58"/>
      <c r="R27" s="57"/>
      <c r="S27" s="58"/>
      <c r="T27" s="59"/>
      <c r="U27" s="60"/>
      <c r="V27" s="59"/>
      <c r="W27" s="60"/>
      <c r="X27" s="61"/>
      <c r="Y27" s="60"/>
    </row>
    <row r="28" spans="1:25" x14ac:dyDescent="0.25"/>
    <row r="29" spans="1:25" s="75" customFormat="1" ht="18.75" x14ac:dyDescent="0.3">
      <c r="A29" s="65" t="s">
        <v>40</v>
      </c>
      <c r="B29" s="66" t="s">
        <v>41</v>
      </c>
      <c r="C29" s="66" t="s">
        <v>42</v>
      </c>
      <c r="D29" s="66" t="s">
        <v>43</v>
      </c>
      <c r="E29" s="66" t="s">
        <v>44</v>
      </c>
      <c r="F29" s="66" t="s">
        <v>45</v>
      </c>
      <c r="G29" s="66" t="s">
        <v>46</v>
      </c>
      <c r="H29" s="66" t="s">
        <v>47</v>
      </c>
      <c r="I29" s="66" t="s">
        <v>48</v>
      </c>
      <c r="J29" s="66" t="s">
        <v>49</v>
      </c>
      <c r="K29" s="66" t="s">
        <v>50</v>
      </c>
      <c r="L29" s="66" t="s">
        <v>51</v>
      </c>
      <c r="M29" s="66" t="s">
        <v>52</v>
      </c>
      <c r="N29" s="66" t="s">
        <v>53</v>
      </c>
      <c r="O29" s="66" t="s">
        <v>54</v>
      </c>
      <c r="P29" s="66" t="s">
        <v>55</v>
      </c>
      <c r="Q29" s="66" t="s">
        <v>56</v>
      </c>
      <c r="R29" s="66" t="s">
        <v>57</v>
      </c>
      <c r="S29" s="66" t="s">
        <v>58</v>
      </c>
      <c r="T29" s="66" t="s">
        <v>59</v>
      </c>
      <c r="U29" s="66" t="s">
        <v>60</v>
      </c>
      <c r="V29" s="66" t="s">
        <v>61</v>
      </c>
      <c r="W29" s="66" t="s">
        <v>62</v>
      </c>
      <c r="X29" s="66" t="s">
        <v>63</v>
      </c>
      <c r="Y29" s="66" t="s">
        <v>64</v>
      </c>
    </row>
    <row r="30" spans="1:25" s="75" customFormat="1" ht="54" customHeight="1" x14ac:dyDescent="0.3">
      <c r="A30" s="65" t="s">
        <v>32</v>
      </c>
      <c r="B30" s="66" t="s">
        <v>5</v>
      </c>
      <c r="C30" s="66" t="s">
        <v>5</v>
      </c>
      <c r="D30" s="66" t="s">
        <v>5</v>
      </c>
      <c r="E30" s="66" t="s">
        <v>5</v>
      </c>
      <c r="F30" s="66" t="s">
        <v>5</v>
      </c>
      <c r="G30" s="66" t="s">
        <v>5</v>
      </c>
      <c r="H30" s="66" t="s">
        <v>33</v>
      </c>
      <c r="I30" s="66" t="s">
        <v>33</v>
      </c>
      <c r="J30" s="66" t="s">
        <v>33</v>
      </c>
      <c r="K30" s="66" t="s">
        <v>33</v>
      </c>
      <c r="L30" s="66" t="s">
        <v>33</v>
      </c>
      <c r="M30" s="66" t="s">
        <v>33</v>
      </c>
      <c r="N30" s="66" t="s">
        <v>34</v>
      </c>
      <c r="O30" s="66" t="s">
        <v>34</v>
      </c>
      <c r="P30" s="66" t="s">
        <v>34</v>
      </c>
      <c r="Q30" s="66" t="s">
        <v>34</v>
      </c>
      <c r="R30" s="66" t="s">
        <v>34</v>
      </c>
      <c r="S30" s="66" t="s">
        <v>34</v>
      </c>
      <c r="T30" s="66" t="s">
        <v>35</v>
      </c>
      <c r="U30" s="66" t="s">
        <v>35</v>
      </c>
      <c r="V30" s="66" t="s">
        <v>35</v>
      </c>
      <c r="W30" s="66" t="s">
        <v>35</v>
      </c>
      <c r="X30" s="66" t="s">
        <v>35</v>
      </c>
      <c r="Y30" s="66" t="s">
        <v>35</v>
      </c>
    </row>
    <row r="31" spans="1:25" s="75" customFormat="1" ht="60" x14ac:dyDescent="0.3">
      <c r="A31" s="67">
        <v>2021</v>
      </c>
      <c r="B31" s="68" t="s">
        <v>9</v>
      </c>
      <c r="C31" s="68" t="s">
        <v>9</v>
      </c>
      <c r="D31" s="68" t="s">
        <v>10</v>
      </c>
      <c r="E31" s="68" t="s">
        <v>10</v>
      </c>
      <c r="F31" s="68" t="s">
        <v>11</v>
      </c>
      <c r="G31" s="68" t="s">
        <v>11</v>
      </c>
      <c r="H31" s="68" t="s">
        <v>9</v>
      </c>
      <c r="I31" s="68" t="s">
        <v>9</v>
      </c>
      <c r="J31" s="68" t="s">
        <v>10</v>
      </c>
      <c r="K31" s="68" t="s">
        <v>10</v>
      </c>
      <c r="L31" s="68" t="s">
        <v>11</v>
      </c>
      <c r="M31" s="68" t="s">
        <v>11</v>
      </c>
      <c r="N31" s="68" t="s">
        <v>9</v>
      </c>
      <c r="O31" s="68" t="s">
        <v>9</v>
      </c>
      <c r="P31" s="68" t="s">
        <v>10</v>
      </c>
      <c r="Q31" s="68" t="s">
        <v>10</v>
      </c>
      <c r="R31" s="68" t="s">
        <v>11</v>
      </c>
      <c r="S31" s="68" t="s">
        <v>11</v>
      </c>
      <c r="T31" s="68" t="s">
        <v>9</v>
      </c>
      <c r="U31" s="68" t="s">
        <v>9</v>
      </c>
      <c r="V31" s="68" t="s">
        <v>10</v>
      </c>
      <c r="W31" s="68" t="s">
        <v>10</v>
      </c>
      <c r="X31" s="68" t="s">
        <v>11</v>
      </c>
      <c r="Y31" s="68" t="s">
        <v>11</v>
      </c>
    </row>
    <row r="32" spans="1:25" s="75" customFormat="1" x14ac:dyDescent="0.25">
      <c r="A32" s="69"/>
      <c r="B32" s="70" t="s">
        <v>12</v>
      </c>
      <c r="C32" s="70" t="s">
        <v>13</v>
      </c>
      <c r="D32" s="70" t="s">
        <v>12</v>
      </c>
      <c r="E32" s="70" t="s">
        <v>13</v>
      </c>
      <c r="F32" s="70" t="s">
        <v>12</v>
      </c>
      <c r="G32" s="70" t="s">
        <v>13</v>
      </c>
      <c r="H32" s="70" t="s">
        <v>12</v>
      </c>
      <c r="I32" s="70" t="s">
        <v>13</v>
      </c>
      <c r="J32" s="70" t="s">
        <v>12</v>
      </c>
      <c r="K32" s="70" t="s">
        <v>13</v>
      </c>
      <c r="L32" s="70" t="s">
        <v>12</v>
      </c>
      <c r="M32" s="70" t="s">
        <v>13</v>
      </c>
      <c r="N32" s="70" t="s">
        <v>12</v>
      </c>
      <c r="O32" s="70" t="s">
        <v>13</v>
      </c>
      <c r="P32" s="70" t="s">
        <v>12</v>
      </c>
      <c r="Q32" s="70" t="s">
        <v>13</v>
      </c>
      <c r="R32" s="70" t="s">
        <v>12</v>
      </c>
      <c r="S32" s="70" t="s">
        <v>13</v>
      </c>
      <c r="T32" s="70" t="s">
        <v>12</v>
      </c>
      <c r="U32" s="70" t="s">
        <v>13</v>
      </c>
      <c r="V32" s="70" t="s">
        <v>12</v>
      </c>
      <c r="W32" s="70" t="s">
        <v>13</v>
      </c>
      <c r="X32" s="70" t="s">
        <v>12</v>
      </c>
      <c r="Y32" s="70" t="s">
        <v>13</v>
      </c>
    </row>
    <row r="33" spans="1:25" x14ac:dyDescent="0.25">
      <c r="A33" s="71" t="s">
        <v>14</v>
      </c>
      <c r="B33" s="53">
        <v>-4327.9601700000003</v>
      </c>
      <c r="C33" s="72">
        <v>-9.6199333587732125E-2</v>
      </c>
      <c r="D33" s="53">
        <v>-4327.9601700000003</v>
      </c>
      <c r="E33" s="72">
        <v>-0.10378283766168374</v>
      </c>
      <c r="F33" s="53">
        <v>105797</v>
      </c>
      <c r="G33" s="72">
        <v>6.501834146905057E-2</v>
      </c>
      <c r="H33" s="73">
        <v>-63.231009999999479</v>
      </c>
      <c r="I33" s="74">
        <v>-5.3914045481751407E-4</v>
      </c>
      <c r="J33" s="73">
        <v>-63.231009999999479</v>
      </c>
      <c r="K33" s="74">
        <v>-5.6944509829720069E-4</v>
      </c>
      <c r="L33" s="73">
        <v>154381</v>
      </c>
      <c r="M33" s="74">
        <v>9.2334901146433418E-2</v>
      </c>
      <c r="N33" s="53"/>
      <c r="O33" s="72"/>
      <c r="P33" s="53"/>
      <c r="Q33" s="72"/>
      <c r="R33" s="53"/>
      <c r="S33" s="72"/>
      <c r="T33" s="73"/>
      <c r="U33" s="74"/>
      <c r="V33" s="73"/>
      <c r="W33" s="74"/>
      <c r="X33" s="73"/>
      <c r="Y33" s="74"/>
    </row>
    <row r="34" spans="1:25" x14ac:dyDescent="0.25">
      <c r="A34" s="11" t="s">
        <v>15</v>
      </c>
      <c r="B34" s="12">
        <v>-1619.611119999995</v>
      </c>
      <c r="C34" s="14">
        <v>-3.5999756073374391E-2</v>
      </c>
      <c r="D34" s="12">
        <v>-1491.4428499999945</v>
      </c>
      <c r="E34" s="14">
        <v>-3.5764231902168438E-2</v>
      </c>
      <c r="F34" s="12">
        <v>164709</v>
      </c>
      <c r="G34" s="14">
        <v>0.10122315382313157</v>
      </c>
      <c r="H34" s="15">
        <v>-3540.4701799999993</v>
      </c>
      <c r="I34" s="16">
        <v>-3.0187888871505635E-2</v>
      </c>
      <c r="J34" s="15">
        <v>-1689.3743799999993</v>
      </c>
      <c r="K34" s="16">
        <v>-1.5214148245929964E-2</v>
      </c>
      <c r="L34" s="15">
        <v>208895</v>
      </c>
      <c r="M34" s="16">
        <v>0.12493959214530422</v>
      </c>
      <c r="N34" s="12"/>
      <c r="O34" s="14"/>
      <c r="P34" s="12"/>
      <c r="Q34" s="14"/>
      <c r="R34" s="12"/>
      <c r="S34" s="14"/>
      <c r="T34" s="15"/>
      <c r="U34" s="16"/>
      <c r="V34" s="15"/>
      <c r="W34" s="16"/>
      <c r="X34" s="15"/>
      <c r="Y34" s="16"/>
    </row>
    <row r="35" spans="1:25" x14ac:dyDescent="0.25">
      <c r="A35" s="11" t="s">
        <v>16</v>
      </c>
      <c r="B35" s="12">
        <v>0</v>
      </c>
      <c r="C35" s="14">
        <v>0</v>
      </c>
      <c r="D35" s="12">
        <v>0</v>
      </c>
      <c r="E35" s="14">
        <v>0</v>
      </c>
      <c r="F35" s="12">
        <v>0</v>
      </c>
      <c r="G35" s="14">
        <v>0</v>
      </c>
      <c r="H35" s="15">
        <v>0</v>
      </c>
      <c r="I35" s="16">
        <v>0</v>
      </c>
      <c r="J35" s="15">
        <v>0</v>
      </c>
      <c r="K35" s="16">
        <v>0</v>
      </c>
      <c r="L35" s="15">
        <v>0</v>
      </c>
      <c r="M35" s="16">
        <v>0</v>
      </c>
      <c r="N35" s="12"/>
      <c r="O35" s="14"/>
      <c r="P35" s="12"/>
      <c r="Q35" s="14"/>
      <c r="R35" s="12"/>
      <c r="S35" s="14"/>
      <c r="T35" s="15"/>
      <c r="U35" s="16"/>
      <c r="V35" s="15"/>
      <c r="W35" s="16"/>
      <c r="X35" s="15"/>
      <c r="Y35" s="16"/>
    </row>
    <row r="36" spans="1:25" x14ac:dyDescent="0.25">
      <c r="A36" s="11" t="s">
        <v>17</v>
      </c>
      <c r="B36" s="12">
        <v>3265.6261418521035</v>
      </c>
      <c r="C36" s="14">
        <v>7.2586402428201899E-2</v>
      </c>
      <c r="D36" s="12">
        <v>3833.8215700000032</v>
      </c>
      <c r="E36" s="14">
        <v>9.1933582102067216E-2</v>
      </c>
      <c r="F36" s="12">
        <v>153282</v>
      </c>
      <c r="G36" s="14">
        <v>9.4200605093329781E-2</v>
      </c>
      <c r="H36" s="15">
        <v>4487.5614568521005</v>
      </c>
      <c r="I36" s="16">
        <v>3.8263281337255366E-2</v>
      </c>
      <c r="J36" s="15">
        <v>6363.8520450000024</v>
      </c>
      <c r="K36" s="16">
        <v>5.731150511930614E-2</v>
      </c>
      <c r="L36" s="15">
        <v>171594</v>
      </c>
      <c r="M36" s="16">
        <v>0.1026299546402802</v>
      </c>
      <c r="N36" s="12"/>
      <c r="O36" s="14"/>
      <c r="P36" s="12"/>
      <c r="Q36" s="14"/>
      <c r="R36" s="12"/>
      <c r="S36" s="14"/>
      <c r="T36" s="15"/>
      <c r="U36" s="16"/>
      <c r="V36" s="15"/>
      <c r="W36" s="16"/>
      <c r="X36" s="15"/>
      <c r="Y36" s="16"/>
    </row>
    <row r="37" spans="1:25" x14ac:dyDescent="0.25">
      <c r="A37" s="11" t="s">
        <v>18</v>
      </c>
      <c r="B37" s="12">
        <v>1382.3270067599979</v>
      </c>
      <c r="C37" s="14">
        <v>3.0725545436485906E-2</v>
      </c>
      <c r="D37" s="12">
        <v>1382.3270067599979</v>
      </c>
      <c r="E37" s="14">
        <v>3.3147675510593722E-2</v>
      </c>
      <c r="F37" s="12">
        <v>57691</v>
      </c>
      <c r="G37" s="14">
        <v>3.5454437627635914E-2</v>
      </c>
      <c r="H37" s="15">
        <v>1625.5553409800023</v>
      </c>
      <c r="I37" s="16">
        <v>1.386032970004757E-2</v>
      </c>
      <c r="J37" s="15">
        <v>1625.5553409800023</v>
      </c>
      <c r="K37" s="16">
        <v>1.463940748268776E-2</v>
      </c>
      <c r="L37" s="15">
        <v>53276</v>
      </c>
      <c r="M37" s="16">
        <v>3.1864246205669008E-2</v>
      </c>
      <c r="N37" s="12"/>
      <c r="O37" s="14"/>
      <c r="P37" s="12"/>
      <c r="Q37" s="14"/>
      <c r="R37" s="12"/>
      <c r="S37" s="14"/>
      <c r="T37" s="15"/>
      <c r="U37" s="16"/>
      <c r="V37" s="15"/>
      <c r="W37" s="16"/>
      <c r="X37" s="15"/>
      <c r="Y37" s="16"/>
    </row>
    <row r="38" spans="1:25" x14ac:dyDescent="0.25">
      <c r="A38" s="11" t="s">
        <v>19</v>
      </c>
      <c r="B38" s="12">
        <v>14541.371086370007</v>
      </c>
      <c r="C38" s="14">
        <v>0.32321697821001688</v>
      </c>
      <c r="D38" s="12">
        <v>10480.122830000002</v>
      </c>
      <c r="E38" s="14">
        <v>0.2513093567449341</v>
      </c>
      <c r="F38" s="12">
        <v>123062</v>
      </c>
      <c r="G38" s="14">
        <v>7.5628676974435025E-2</v>
      </c>
      <c r="H38" s="15">
        <v>9834.785328810005</v>
      </c>
      <c r="I38" s="16">
        <v>8.38564912249114E-2</v>
      </c>
      <c r="J38" s="15">
        <v>4420.2797824400022</v>
      </c>
      <c r="K38" s="16">
        <v>3.9808104523598419E-2</v>
      </c>
      <c r="L38" s="15">
        <v>118109</v>
      </c>
      <c r="M38" s="16">
        <v>7.0640706042220905E-2</v>
      </c>
      <c r="N38" s="12"/>
      <c r="O38" s="14"/>
      <c r="P38" s="12"/>
      <c r="Q38" s="14"/>
      <c r="R38" s="12"/>
      <c r="S38" s="14"/>
      <c r="T38" s="15"/>
      <c r="U38" s="16"/>
      <c r="V38" s="15"/>
      <c r="W38" s="16"/>
      <c r="X38" s="15"/>
      <c r="Y38" s="16"/>
    </row>
    <row r="39" spans="1:25" x14ac:dyDescent="0.25">
      <c r="A39" s="11" t="s">
        <v>38</v>
      </c>
      <c r="B39" s="12">
        <v>9337.1748990699907</v>
      </c>
      <c r="C39" s="14">
        <v>0.20754118975236155</v>
      </c>
      <c r="D39" s="12">
        <v>9894.733097149996</v>
      </c>
      <c r="E39" s="14">
        <v>0.23727193374961375</v>
      </c>
      <c r="F39" s="12">
        <v>120149</v>
      </c>
      <c r="G39" s="14">
        <v>7.3838470931736788E-2</v>
      </c>
      <c r="H39" s="15">
        <v>17710.41953358005</v>
      </c>
      <c r="I39" s="16">
        <v>0.15100824172100705</v>
      </c>
      <c r="J39" s="15">
        <v>13240.21751005005</v>
      </c>
      <c r="K39" s="16">
        <v>0.11923859766729696</v>
      </c>
      <c r="L39" s="15">
        <v>27107</v>
      </c>
      <c r="M39" s="16">
        <v>1.6212630863748589E-2</v>
      </c>
      <c r="N39" s="12"/>
      <c r="O39" s="14"/>
      <c r="P39" s="12"/>
      <c r="Q39" s="14"/>
      <c r="R39" s="12"/>
      <c r="S39" s="14"/>
      <c r="T39" s="15"/>
      <c r="U39" s="16"/>
      <c r="V39" s="15"/>
      <c r="W39" s="16"/>
      <c r="X39" s="15"/>
      <c r="Y39" s="16"/>
    </row>
    <row r="40" spans="1:25" x14ac:dyDescent="0.25">
      <c r="A40" s="11" t="s">
        <v>21</v>
      </c>
      <c r="B40" s="12">
        <v>1542.4396822399976</v>
      </c>
      <c r="C40" s="14">
        <v>3.4284435092377726E-2</v>
      </c>
      <c r="D40" s="12">
        <v>1062.3431499999972</v>
      </c>
      <c r="E40" s="14">
        <v>2.5474584410847625E-2</v>
      </c>
      <c r="F40" s="12">
        <v>38035</v>
      </c>
      <c r="G40" s="14">
        <v>2.3374695102652613E-2</v>
      </c>
      <c r="H40" s="15">
        <v>2914.6495538200011</v>
      </c>
      <c r="I40" s="16">
        <v>2.4851816949945808E-2</v>
      </c>
      <c r="J40" s="15">
        <v>2830.5204100000001</v>
      </c>
      <c r="K40" s="16">
        <v>2.5491067960241282E-2</v>
      </c>
      <c r="L40" s="15">
        <v>28454</v>
      </c>
      <c r="M40" s="16">
        <v>1.7018268292216119E-2</v>
      </c>
      <c r="N40" s="12"/>
      <c r="O40" s="14"/>
      <c r="P40" s="12"/>
      <c r="Q40" s="14"/>
      <c r="R40" s="12"/>
      <c r="S40" s="14"/>
      <c r="T40" s="15"/>
      <c r="U40" s="16"/>
      <c r="V40" s="15"/>
      <c r="W40" s="16"/>
      <c r="X40" s="15"/>
      <c r="Y40" s="16"/>
    </row>
    <row r="41" spans="1:25" x14ac:dyDescent="0.25">
      <c r="A41" s="11" t="s">
        <v>22</v>
      </c>
      <c r="B41" s="12">
        <v>734.72967000000006</v>
      </c>
      <c r="C41" s="14">
        <v>1.6331135649322377E-2</v>
      </c>
      <c r="D41" s="12">
        <v>734.72967000000006</v>
      </c>
      <c r="E41" s="14">
        <v>1.7618537849629162E-2</v>
      </c>
      <c r="F41" s="12">
        <v>88600</v>
      </c>
      <c r="G41" s="14">
        <v>5.4449795874721221E-2</v>
      </c>
      <c r="H41" s="15">
        <v>1328.72801</v>
      </c>
      <c r="I41" s="16">
        <v>1.1329425603674153E-2</v>
      </c>
      <c r="J41" s="15">
        <v>1328.72801</v>
      </c>
      <c r="K41" s="16">
        <v>1.1966243339537042E-2</v>
      </c>
      <c r="L41" s="15">
        <v>81182</v>
      </c>
      <c r="M41" s="16">
        <v>4.8554757028842654E-2</v>
      </c>
      <c r="N41" s="12"/>
      <c r="O41" s="14"/>
      <c r="P41" s="12"/>
      <c r="Q41" s="14"/>
      <c r="R41" s="12"/>
      <c r="S41" s="14"/>
      <c r="T41" s="15"/>
      <c r="U41" s="16"/>
      <c r="V41" s="15"/>
      <c r="W41" s="16"/>
      <c r="X41" s="15"/>
      <c r="Y41" s="16"/>
    </row>
    <row r="42" spans="1:25" x14ac:dyDescent="0.25">
      <c r="A42" s="11" t="s">
        <v>23</v>
      </c>
      <c r="B42" s="12">
        <v>0</v>
      </c>
      <c r="C42" s="14">
        <v>0</v>
      </c>
      <c r="D42" s="12">
        <v>0</v>
      </c>
      <c r="E42" s="14">
        <v>0</v>
      </c>
      <c r="F42" s="12">
        <v>0</v>
      </c>
      <c r="G42" s="14">
        <v>0</v>
      </c>
      <c r="H42" s="15">
        <v>0</v>
      </c>
      <c r="I42" s="16">
        <v>0</v>
      </c>
      <c r="J42" s="15">
        <v>0</v>
      </c>
      <c r="K42" s="16">
        <v>0</v>
      </c>
      <c r="L42" s="15">
        <v>0</v>
      </c>
      <c r="M42" s="16">
        <v>0</v>
      </c>
      <c r="N42" s="12"/>
      <c r="O42" s="14"/>
      <c r="P42" s="12"/>
      <c r="Q42" s="14"/>
      <c r="R42" s="12"/>
      <c r="S42" s="14"/>
      <c r="T42" s="15"/>
      <c r="U42" s="16"/>
      <c r="V42" s="15"/>
      <c r="W42" s="16"/>
      <c r="X42" s="15"/>
      <c r="Y42" s="16"/>
    </row>
    <row r="43" spans="1:25" x14ac:dyDescent="0.25">
      <c r="A43" s="11" t="s">
        <v>37</v>
      </c>
      <c r="B43" s="12">
        <v>-41.325609999999635</v>
      </c>
      <c r="C43" s="14">
        <v>-9.1856116645049513E-4</v>
      </c>
      <c r="D43" s="12">
        <v>-41.325609999999635</v>
      </c>
      <c r="E43" s="14">
        <v>-9.9097239933703361E-4</v>
      </c>
      <c r="F43" s="12">
        <v>6862</v>
      </c>
      <c r="G43" s="14">
        <v>4.2358939853638809E-3</v>
      </c>
      <c r="H43" s="15">
        <v>-5377.4457599999987</v>
      </c>
      <c r="I43" s="16">
        <v>-4.5850897412566018E-2</v>
      </c>
      <c r="J43" s="15">
        <v>-5377.4457599999987</v>
      </c>
      <c r="K43" s="16">
        <v>-4.8428138810230767E-2</v>
      </c>
      <c r="L43" s="15">
        <v>5895</v>
      </c>
      <c r="M43" s="16">
        <v>3.525785182491531E-3</v>
      </c>
      <c r="N43" s="12"/>
      <c r="O43" s="14"/>
      <c r="P43" s="12"/>
      <c r="Q43" s="14"/>
      <c r="R43" s="12"/>
      <c r="S43" s="14"/>
      <c r="T43" s="15"/>
      <c r="U43" s="16"/>
      <c r="V43" s="15"/>
      <c r="W43" s="16"/>
      <c r="X43" s="15"/>
      <c r="Y43" s="16"/>
    </row>
    <row r="44" spans="1:25" x14ac:dyDescent="0.25">
      <c r="A44" s="11" t="s">
        <v>25</v>
      </c>
      <c r="B44" s="12">
        <v>3714.3979999999992</v>
      </c>
      <c r="C44" s="14">
        <v>8.2561437315539096E-2</v>
      </c>
      <c r="D44" s="12">
        <v>3714.3979999999992</v>
      </c>
      <c r="E44" s="14">
        <v>8.9069850345892307E-2</v>
      </c>
      <c r="F44" s="12">
        <v>619837</v>
      </c>
      <c r="G44" s="14">
        <v>0.38092548674491622</v>
      </c>
      <c r="H44" s="15">
        <v>69291.426269999996</v>
      </c>
      <c r="I44" s="16">
        <v>0.59081471376405892</v>
      </c>
      <c r="J44" s="15">
        <v>69291.426269999996</v>
      </c>
      <c r="K44" s="16">
        <v>0.62402392502466286</v>
      </c>
      <c r="L44" s="15">
        <v>677988</v>
      </c>
      <c r="M44" s="16">
        <v>0.40550297613351449</v>
      </c>
      <c r="N44" s="12"/>
      <c r="O44" s="14"/>
      <c r="P44" s="12"/>
      <c r="Q44" s="14"/>
      <c r="R44" s="12"/>
      <c r="S44" s="14"/>
      <c r="T44" s="15"/>
      <c r="U44" s="16"/>
      <c r="V44" s="15"/>
      <c r="W44" s="16"/>
      <c r="X44" s="15"/>
      <c r="Y44" s="16"/>
    </row>
    <row r="45" spans="1:25" x14ac:dyDescent="0.25">
      <c r="A45" s="11" t="s">
        <v>26</v>
      </c>
      <c r="B45" s="12">
        <v>16460.333028640001</v>
      </c>
      <c r="C45" s="14">
        <v>0.36587052694325151</v>
      </c>
      <c r="D45" s="12">
        <v>16460.333028640001</v>
      </c>
      <c r="E45" s="14">
        <v>0.39471252124961126</v>
      </c>
      <c r="F45" s="12">
        <v>149163</v>
      </c>
      <c r="G45" s="14">
        <v>9.16692426869192E-2</v>
      </c>
      <c r="H45" s="15">
        <v>19069.166721529953</v>
      </c>
      <c r="I45" s="16">
        <v>0.16259362643798903</v>
      </c>
      <c r="J45" s="15">
        <v>19069.166721529953</v>
      </c>
      <c r="K45" s="16">
        <v>0.17173288103712753</v>
      </c>
      <c r="L45" s="15">
        <v>145087</v>
      </c>
      <c r="M45" s="16">
        <v>8.6776182319278833E-2</v>
      </c>
      <c r="N45" s="12"/>
      <c r="O45" s="14"/>
      <c r="P45" s="12"/>
      <c r="Q45" s="14"/>
      <c r="R45" s="12"/>
      <c r="S45" s="14"/>
      <c r="T45" s="15"/>
      <c r="U45" s="16"/>
      <c r="V45" s="15"/>
      <c r="W45" s="16"/>
      <c r="X45" s="15"/>
      <c r="Y45" s="16"/>
    </row>
    <row r="46" spans="1:25" x14ac:dyDescent="0.25">
      <c r="A46" s="18" t="s">
        <v>27</v>
      </c>
      <c r="B46" s="19">
        <v>44989.502614932106</v>
      </c>
      <c r="C46" s="42">
        <v>1</v>
      </c>
      <c r="D46" s="19">
        <v>41702.079722550006</v>
      </c>
      <c r="E46" s="42">
        <v>0.99999999999999989</v>
      </c>
      <c r="F46" s="19">
        <v>1627187</v>
      </c>
      <c r="G46" s="42">
        <v>1</v>
      </c>
      <c r="H46" s="21">
        <f>SUM(H33:H45)</f>
        <v>117281.14526557211</v>
      </c>
      <c r="I46" s="54">
        <f t="shared" ref="I46:M46" si="1">SUM(I33:I45)</f>
        <v>1</v>
      </c>
      <c r="J46" s="21">
        <f t="shared" si="1"/>
        <v>111039.69494</v>
      </c>
      <c r="K46" s="54">
        <f t="shared" si="1"/>
        <v>1</v>
      </c>
      <c r="L46" s="21">
        <f t="shared" si="1"/>
        <v>1671968</v>
      </c>
      <c r="M46" s="54">
        <f t="shared" si="1"/>
        <v>1</v>
      </c>
      <c r="N46" s="19"/>
      <c r="O46" s="42"/>
      <c r="P46" s="19"/>
      <c r="Q46" s="42"/>
      <c r="R46" s="19"/>
      <c r="S46" s="42"/>
      <c r="T46" s="21"/>
      <c r="U46" s="44"/>
      <c r="V46" s="21"/>
      <c r="W46" s="22"/>
      <c r="X46" s="21"/>
      <c r="Y46" s="23"/>
    </row>
    <row r="47" spans="1:25" x14ac:dyDescent="0.25">
      <c r="A47" s="38" t="s">
        <v>28</v>
      </c>
      <c r="B47" s="5">
        <v>33061.379219770111</v>
      </c>
      <c r="C47" s="7">
        <v>0.7348687426652496</v>
      </c>
      <c r="D47" s="5">
        <v>29519.866508648007</v>
      </c>
      <c r="E47" s="7">
        <v>0.7078751636620515</v>
      </c>
      <c r="F47" s="5">
        <v>1441774</v>
      </c>
      <c r="G47" s="7">
        <v>0.88605304737562429</v>
      </c>
      <c r="H47" s="8">
        <v>88593.108325000096</v>
      </c>
      <c r="I47" s="10">
        <v>0.75539088678226463</v>
      </c>
      <c r="J47" s="8">
        <v>86123.928564118003</v>
      </c>
      <c r="K47" s="10">
        <v>0.77561387943883342</v>
      </c>
      <c r="L47" s="27">
        <v>1556013</v>
      </c>
      <c r="M47" s="10">
        <v>0.93064759612624171</v>
      </c>
      <c r="N47" s="5"/>
      <c r="O47" s="7"/>
      <c r="P47" s="5"/>
      <c r="Q47" s="7"/>
      <c r="R47" s="26"/>
      <c r="S47" s="7"/>
      <c r="T47" s="8"/>
      <c r="U47" s="10"/>
      <c r="V47" s="8"/>
      <c r="W47" s="10"/>
      <c r="X47" s="27"/>
      <c r="Y47" s="10"/>
    </row>
    <row r="48" spans="1:25" x14ac:dyDescent="0.25">
      <c r="A48" s="39" t="s">
        <v>29</v>
      </c>
      <c r="B48" s="5">
        <v>11928.123395161991</v>
      </c>
      <c r="C48" s="14">
        <v>0.2651312573347504</v>
      </c>
      <c r="D48" s="5">
        <v>12182.213213902</v>
      </c>
      <c r="E48" s="14">
        <v>0.29212483633794845</v>
      </c>
      <c r="F48" s="5">
        <v>185413</v>
      </c>
      <c r="G48" s="14">
        <v>0.11394695262437567</v>
      </c>
      <c r="H48" s="15">
        <v>28688.036940571998</v>
      </c>
      <c r="I48" s="17">
        <v>0.2446091132177354</v>
      </c>
      <c r="J48" s="15">
        <v>24915.766375881998</v>
      </c>
      <c r="K48" s="17">
        <v>0.22438612056116658</v>
      </c>
      <c r="L48" s="30">
        <v>115955</v>
      </c>
      <c r="M48" s="17">
        <v>6.935240387375835E-2</v>
      </c>
      <c r="N48" s="12"/>
      <c r="O48" s="14"/>
      <c r="P48" s="12"/>
      <c r="Q48" s="14"/>
      <c r="R48" s="29"/>
      <c r="S48" s="14"/>
      <c r="T48" s="15"/>
      <c r="U48" s="17"/>
      <c r="V48" s="15"/>
      <c r="W48" s="17"/>
      <c r="X48" s="30"/>
      <c r="Y48" s="17"/>
    </row>
    <row r="49" spans="1:25" x14ac:dyDescent="0.25">
      <c r="A49" s="40" t="s">
        <v>27</v>
      </c>
      <c r="B49" s="19">
        <v>44989.502614932106</v>
      </c>
      <c r="C49" s="33">
        <v>1</v>
      </c>
      <c r="D49" s="19">
        <v>41702.079722550006</v>
      </c>
      <c r="E49" s="33">
        <v>1</v>
      </c>
      <c r="F49" s="19">
        <v>1627187</v>
      </c>
      <c r="G49" s="33">
        <v>1</v>
      </c>
      <c r="H49" s="21">
        <v>117281.14526557209</v>
      </c>
      <c r="I49" s="44">
        <v>1</v>
      </c>
      <c r="J49" s="21">
        <v>111039.69494</v>
      </c>
      <c r="K49" s="44">
        <v>1</v>
      </c>
      <c r="L49" s="36">
        <v>1671968</v>
      </c>
      <c r="M49" s="35">
        <v>1</v>
      </c>
      <c r="N49" s="32"/>
      <c r="O49" s="41"/>
      <c r="P49" s="32"/>
      <c r="Q49" s="33"/>
      <c r="R49" s="32"/>
      <c r="S49" s="33"/>
      <c r="T49" s="34"/>
      <c r="U49" s="35"/>
      <c r="V49" s="34"/>
      <c r="W49" s="35"/>
      <c r="X49" s="36"/>
      <c r="Y49" s="35"/>
    </row>
    <row r="50" spans="1:25" x14ac:dyDescent="0.25">
      <c r="A50" s="25" t="s">
        <v>30</v>
      </c>
      <c r="B50" s="5">
        <v>22860.461523836475</v>
      </c>
      <c r="C50" s="7">
        <v>0.50812878994241295</v>
      </c>
      <c r="D50" s="5">
        <v>19573.038631454376</v>
      </c>
      <c r="E50" s="7">
        <v>0.46935401691418377</v>
      </c>
      <c r="F50" s="5">
        <v>619542</v>
      </c>
      <c r="G50" s="7">
        <v>0.38074419227783896</v>
      </c>
      <c r="H50" s="8">
        <v>108903.77430306214</v>
      </c>
      <c r="I50" s="10">
        <v>0.92857018113576406</v>
      </c>
      <c r="J50" s="8">
        <v>102662.32397749004</v>
      </c>
      <c r="K50" s="10">
        <v>0.92455516950909622</v>
      </c>
      <c r="L50" s="27">
        <v>635645</v>
      </c>
      <c r="M50" s="10">
        <v>0.3801777306742713</v>
      </c>
      <c r="N50" s="5"/>
      <c r="O50" s="7"/>
      <c r="P50" s="5"/>
      <c r="Q50" s="7"/>
      <c r="R50" s="26"/>
      <c r="S50" s="7"/>
      <c r="T50" s="8"/>
      <c r="U50" s="10"/>
      <c r="V50" s="8"/>
      <c r="W50" s="10"/>
      <c r="X50" s="27"/>
      <c r="Y50" s="10"/>
    </row>
    <row r="51" spans="1:25" x14ac:dyDescent="0.25">
      <c r="A51" s="28" t="s">
        <v>31</v>
      </c>
      <c r="B51" s="5">
        <v>22129.041091095631</v>
      </c>
      <c r="C51" s="14">
        <v>0.49187121005758705</v>
      </c>
      <c r="D51" s="5">
        <v>22129.041091095631</v>
      </c>
      <c r="E51" s="14">
        <v>0.53064598308581623</v>
      </c>
      <c r="F51" s="5">
        <v>1007645</v>
      </c>
      <c r="G51" s="14">
        <v>0.61925580772216104</v>
      </c>
      <c r="H51" s="15">
        <v>8377.3709625099618</v>
      </c>
      <c r="I51" s="17">
        <v>7.142981886423598E-2</v>
      </c>
      <c r="J51" s="15">
        <v>8377.3709625099618</v>
      </c>
      <c r="K51" s="10">
        <v>7.5444830490903739E-2</v>
      </c>
      <c r="L51" s="30">
        <v>1036323</v>
      </c>
      <c r="M51" s="17">
        <v>0.6198222693257287</v>
      </c>
      <c r="N51" s="12"/>
      <c r="O51" s="14"/>
      <c r="P51" s="12"/>
      <c r="Q51" s="14"/>
      <c r="R51" s="29"/>
      <c r="S51" s="14"/>
      <c r="T51" s="15"/>
      <c r="U51" s="17"/>
      <c r="V51" s="15"/>
      <c r="W51" s="17"/>
      <c r="X51" s="30"/>
      <c r="Y51" s="17"/>
    </row>
    <row r="52" spans="1:25" x14ac:dyDescent="0.25">
      <c r="A52" s="56" t="s">
        <v>27</v>
      </c>
      <c r="B52" s="62">
        <v>44989.502614932106</v>
      </c>
      <c r="C52" s="58">
        <v>1</v>
      </c>
      <c r="D52" s="62">
        <v>41702.079722550006</v>
      </c>
      <c r="E52" s="58">
        <v>1</v>
      </c>
      <c r="F52" s="62">
        <v>1627187</v>
      </c>
      <c r="G52" s="58">
        <v>1</v>
      </c>
      <c r="H52" s="63">
        <v>117281.14526557209</v>
      </c>
      <c r="I52" s="64">
        <v>1</v>
      </c>
      <c r="J52" s="63">
        <v>111039.69494</v>
      </c>
      <c r="K52" s="64">
        <v>1</v>
      </c>
      <c r="L52" s="61">
        <v>1671968</v>
      </c>
      <c r="M52" s="60">
        <v>1</v>
      </c>
      <c r="N52" s="57"/>
      <c r="O52" s="58"/>
      <c r="P52" s="57"/>
      <c r="Q52" s="58"/>
      <c r="R52" s="57"/>
      <c r="S52" s="58"/>
      <c r="T52" s="59"/>
      <c r="U52" s="60"/>
      <c r="V52" s="59"/>
      <c r="W52" s="60"/>
      <c r="X52" s="61"/>
      <c r="Y52" s="60"/>
    </row>
    <row r="53" spans="1:25" hidden="1" x14ac:dyDescent="0.25"/>
    <row r="54" spans="1:25" hidden="1" x14ac:dyDescent="0.25">
      <c r="C54" s="37"/>
      <c r="E54" s="37"/>
      <c r="G54" s="37"/>
    </row>
    <row r="55" spans="1:25" hidden="1" x14ac:dyDescent="0.25">
      <c r="B55" s="24"/>
      <c r="D55" s="24"/>
      <c r="N55" s="24"/>
      <c r="T55" s="24"/>
      <c r="V55" s="24"/>
    </row>
    <row r="56" spans="1:25" hidden="1" x14ac:dyDescent="0.25">
      <c r="J56" s="24"/>
      <c r="U56" s="24"/>
    </row>
    <row r="57" spans="1:25" hidden="1" x14ac:dyDescent="0.25"/>
    <row r="58" spans="1:25" hidden="1" x14ac:dyDescent="0.25">
      <c r="U58" s="24"/>
      <c r="V58" s="24"/>
    </row>
    <row r="59" spans="1:25" hidden="1" x14ac:dyDescent="0.25"/>
    <row r="60" spans="1:25" hidden="1" x14ac:dyDescent="0.25"/>
    <row r="61" spans="1:25" hidden="1" x14ac:dyDescent="0.25"/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rightToLeft="1" zoomScale="70" zoomScaleNormal="70" workbookViewId="0">
      <pane xSplit="1" topLeftCell="B1" activePane="topRight" state="frozen"/>
      <selection activeCell="A19" sqref="A19"/>
      <selection pane="topRight" activeCell="A31" sqref="A31"/>
    </sheetView>
  </sheetViews>
  <sheetFormatPr defaultColWidth="0" defaultRowHeight="15" zeroHeight="1" x14ac:dyDescent="0.25"/>
  <cols>
    <col min="1" max="1" width="42.875" style="1" bestFit="1" customWidth="1"/>
    <col min="2" max="2" width="12.625" style="1" customWidth="1"/>
    <col min="3" max="3" width="13.375" style="1" customWidth="1"/>
    <col min="4" max="4" width="11.625" style="1" customWidth="1"/>
    <col min="5" max="5" width="9" style="1" customWidth="1"/>
    <col min="6" max="6" width="9.75" style="1" customWidth="1"/>
    <col min="7" max="7" width="9" style="1" customWidth="1"/>
    <col min="8" max="8" width="12.625" style="1" customWidth="1"/>
    <col min="9" max="9" width="12.875" style="1" customWidth="1"/>
    <col min="10" max="10" width="11.875" style="1" customWidth="1"/>
    <col min="11" max="11" width="12" style="1" customWidth="1"/>
    <col min="12" max="12" width="11" style="1" customWidth="1"/>
    <col min="13" max="13" width="9" style="1" customWidth="1"/>
    <col min="14" max="14" width="11.625" style="1" customWidth="1"/>
    <col min="15" max="15" width="14" style="1" customWidth="1"/>
    <col min="16" max="16" width="12" style="1" customWidth="1"/>
    <col min="17" max="17" width="10.375" style="1" customWidth="1"/>
    <col min="18" max="18" width="11.375" style="1" customWidth="1"/>
    <col min="19" max="19" width="10.125" style="1" customWidth="1"/>
    <col min="20" max="20" width="12.875" style="1" customWidth="1"/>
    <col min="21" max="21" width="14.25" style="1" customWidth="1"/>
    <col min="22" max="22" width="12.75" style="1" customWidth="1"/>
    <col min="23" max="25" width="12.5" style="1" customWidth="1"/>
    <col min="26" max="16384" width="9" style="1" hidden="1"/>
  </cols>
  <sheetData>
    <row r="1" spans="1:25" ht="18.75" x14ac:dyDescent="0.3">
      <c r="A1" s="2" t="s">
        <v>0</v>
      </c>
    </row>
    <row r="2" spans="1:25" ht="18.75" x14ac:dyDescent="0.3">
      <c r="A2" s="3" t="s">
        <v>1</v>
      </c>
      <c r="B2" s="1" t="s">
        <v>2</v>
      </c>
    </row>
    <row r="3" spans="1:25" ht="18.75" x14ac:dyDescent="0.3">
      <c r="A3" s="2" t="s">
        <v>36</v>
      </c>
    </row>
    <row r="4" spans="1:25" ht="18.75" x14ac:dyDescent="0.3">
      <c r="A4" s="65" t="s">
        <v>40</v>
      </c>
      <c r="B4" s="66" t="s">
        <v>41</v>
      </c>
      <c r="C4" s="66" t="s">
        <v>42</v>
      </c>
      <c r="D4" s="66" t="s">
        <v>43</v>
      </c>
      <c r="E4" s="66" t="s">
        <v>44</v>
      </c>
      <c r="F4" s="66" t="s">
        <v>45</v>
      </c>
      <c r="G4" s="66" t="s">
        <v>46</v>
      </c>
      <c r="H4" s="66" t="s">
        <v>47</v>
      </c>
      <c r="I4" s="66" t="s">
        <v>48</v>
      </c>
      <c r="J4" s="66" t="s">
        <v>49</v>
      </c>
      <c r="K4" s="66" t="s">
        <v>50</v>
      </c>
      <c r="L4" s="66" t="s">
        <v>51</v>
      </c>
      <c r="M4" s="66" t="s">
        <v>52</v>
      </c>
      <c r="N4" s="66" t="s">
        <v>53</v>
      </c>
      <c r="O4" s="66" t="s">
        <v>54</v>
      </c>
      <c r="P4" s="66" t="s">
        <v>55</v>
      </c>
      <c r="Q4" s="66" t="s">
        <v>56</v>
      </c>
      <c r="R4" s="66" t="s">
        <v>57</v>
      </c>
      <c r="S4" s="66" t="s">
        <v>58</v>
      </c>
      <c r="T4" s="66" t="s">
        <v>59</v>
      </c>
      <c r="U4" s="66" t="s">
        <v>60</v>
      </c>
      <c r="V4" s="66" t="s">
        <v>61</v>
      </c>
      <c r="W4" s="66" t="s">
        <v>62</v>
      </c>
      <c r="X4" s="66" t="s">
        <v>63</v>
      </c>
      <c r="Y4" s="66" t="s">
        <v>64</v>
      </c>
    </row>
    <row r="5" spans="1:25" ht="44.25" customHeight="1" x14ac:dyDescent="0.3">
      <c r="A5" s="65" t="s">
        <v>4</v>
      </c>
      <c r="B5" s="66" t="s">
        <v>5</v>
      </c>
      <c r="C5" s="66" t="s">
        <v>5</v>
      </c>
      <c r="D5" s="66" t="s">
        <v>5</v>
      </c>
      <c r="E5" s="66" t="s">
        <v>5</v>
      </c>
      <c r="F5" s="66" t="s">
        <v>5</v>
      </c>
      <c r="G5" s="66" t="s">
        <v>5</v>
      </c>
      <c r="H5" s="66" t="s">
        <v>6</v>
      </c>
      <c r="I5" s="66" t="s">
        <v>6</v>
      </c>
      <c r="J5" s="66" t="s">
        <v>6</v>
      </c>
      <c r="K5" s="66" t="s">
        <v>6</v>
      </c>
      <c r="L5" s="66" t="s">
        <v>6</v>
      </c>
      <c r="M5" s="66" t="s">
        <v>6</v>
      </c>
      <c r="N5" s="66" t="s">
        <v>7</v>
      </c>
      <c r="O5" s="66" t="s">
        <v>7</v>
      </c>
      <c r="P5" s="66" t="s">
        <v>7</v>
      </c>
      <c r="Q5" s="66" t="s">
        <v>7</v>
      </c>
      <c r="R5" s="66" t="s">
        <v>7</v>
      </c>
      <c r="S5" s="66" t="s">
        <v>7</v>
      </c>
      <c r="T5" s="66" t="s">
        <v>8</v>
      </c>
      <c r="U5" s="66" t="s">
        <v>8</v>
      </c>
      <c r="V5" s="66" t="s">
        <v>8</v>
      </c>
      <c r="W5" s="66" t="s">
        <v>8</v>
      </c>
      <c r="X5" s="66" t="s">
        <v>8</v>
      </c>
      <c r="Y5" s="66" t="s">
        <v>8</v>
      </c>
    </row>
    <row r="6" spans="1:25" ht="60" x14ac:dyDescent="0.3">
      <c r="A6" s="67">
        <v>2021</v>
      </c>
      <c r="B6" s="68" t="s">
        <v>9</v>
      </c>
      <c r="C6" s="68" t="s">
        <v>9</v>
      </c>
      <c r="D6" s="68" t="s">
        <v>10</v>
      </c>
      <c r="E6" s="68" t="s">
        <v>10</v>
      </c>
      <c r="F6" s="68" t="s">
        <v>11</v>
      </c>
      <c r="G6" s="68" t="s">
        <v>11</v>
      </c>
      <c r="H6" s="68" t="s">
        <v>9</v>
      </c>
      <c r="I6" s="68" t="s">
        <v>9</v>
      </c>
      <c r="J6" s="68" t="s">
        <v>10</v>
      </c>
      <c r="K6" s="68" t="s">
        <v>10</v>
      </c>
      <c r="L6" s="68" t="s">
        <v>11</v>
      </c>
      <c r="M6" s="68" t="s">
        <v>11</v>
      </c>
      <c r="N6" s="68" t="s">
        <v>9</v>
      </c>
      <c r="O6" s="68" t="s">
        <v>9</v>
      </c>
      <c r="P6" s="68" t="s">
        <v>10</v>
      </c>
      <c r="Q6" s="68" t="s">
        <v>10</v>
      </c>
      <c r="R6" s="68" t="s">
        <v>11</v>
      </c>
      <c r="S6" s="68" t="s">
        <v>11</v>
      </c>
      <c r="T6" s="68" t="s">
        <v>9</v>
      </c>
      <c r="U6" s="68" t="s">
        <v>9</v>
      </c>
      <c r="V6" s="68" t="s">
        <v>10</v>
      </c>
      <c r="W6" s="68" t="s">
        <v>10</v>
      </c>
      <c r="X6" s="68" t="s">
        <v>11</v>
      </c>
      <c r="Y6" s="68" t="s">
        <v>11</v>
      </c>
    </row>
    <row r="7" spans="1:25" x14ac:dyDescent="0.25">
      <c r="A7" s="69"/>
      <c r="B7" s="70" t="s">
        <v>12</v>
      </c>
      <c r="C7" s="70" t="s">
        <v>13</v>
      </c>
      <c r="D7" s="70" t="s">
        <v>12</v>
      </c>
      <c r="E7" s="70" t="s">
        <v>13</v>
      </c>
      <c r="F7" s="70" t="s">
        <v>12</v>
      </c>
      <c r="G7" s="70" t="s">
        <v>13</v>
      </c>
      <c r="H7" s="70" t="s">
        <v>12</v>
      </c>
      <c r="I7" s="70" t="s">
        <v>13</v>
      </c>
      <c r="J7" s="70" t="s">
        <v>12</v>
      </c>
      <c r="K7" s="70" t="s">
        <v>13</v>
      </c>
      <c r="L7" s="70" t="s">
        <v>12</v>
      </c>
      <c r="M7" s="70" t="s">
        <v>13</v>
      </c>
      <c r="N7" s="70" t="s">
        <v>12</v>
      </c>
      <c r="O7" s="70" t="s">
        <v>13</v>
      </c>
      <c r="P7" s="70" t="s">
        <v>12</v>
      </c>
      <c r="Q7" s="70" t="s">
        <v>13</v>
      </c>
      <c r="R7" s="70" t="s">
        <v>12</v>
      </c>
      <c r="S7" s="70" t="s">
        <v>13</v>
      </c>
      <c r="T7" s="70" t="s">
        <v>12</v>
      </c>
      <c r="U7" s="70" t="s">
        <v>13</v>
      </c>
      <c r="V7" s="70" t="s">
        <v>12</v>
      </c>
      <c r="W7" s="70" t="s">
        <v>13</v>
      </c>
      <c r="X7" s="70" t="s">
        <v>12</v>
      </c>
      <c r="Y7" s="70" t="s">
        <v>13</v>
      </c>
    </row>
    <row r="8" spans="1:25" x14ac:dyDescent="0.25">
      <c r="A8" s="4" t="s">
        <v>14</v>
      </c>
      <c r="B8" s="5">
        <v>0.61770000000000003</v>
      </c>
      <c r="C8" s="6">
        <v>4.6374886555169121E-5</v>
      </c>
      <c r="D8" s="5">
        <v>0.61770000000000003</v>
      </c>
      <c r="E8" s="6">
        <v>4.7889450661700789E-5</v>
      </c>
      <c r="F8" s="5">
        <v>39259</v>
      </c>
      <c r="G8" s="7">
        <v>3.9414292311708128E-2</v>
      </c>
      <c r="H8" s="15">
        <v>-0.51878000000000002</v>
      </c>
      <c r="I8" s="9">
        <v>-2.4241887540632978E-5</v>
      </c>
      <c r="J8" s="15">
        <v>-0.51878000000000002</v>
      </c>
      <c r="K8" s="9">
        <v>-2.3972325328823512E-5</v>
      </c>
      <c r="L8" s="8">
        <v>87150</v>
      </c>
      <c r="M8" s="10">
        <v>8.4614607889207771E-2</v>
      </c>
      <c r="N8" s="5"/>
      <c r="O8" s="6"/>
      <c r="P8" s="5"/>
      <c r="Q8" s="6"/>
      <c r="R8" s="5"/>
      <c r="S8" s="7"/>
      <c r="T8" s="8"/>
      <c r="U8" s="9"/>
      <c r="V8" s="8"/>
      <c r="W8" s="9"/>
      <c r="X8" s="15"/>
      <c r="Y8" s="16"/>
    </row>
    <row r="9" spans="1:25" x14ac:dyDescent="0.25">
      <c r="A9" s="11" t="s">
        <v>15</v>
      </c>
      <c r="B9" s="12">
        <v>669.69100000000185</v>
      </c>
      <c r="C9" s="13">
        <v>5.02782000194558E-2</v>
      </c>
      <c r="D9" s="12">
        <v>244.37011000000004</v>
      </c>
      <c r="E9" s="13">
        <v>1.8945686135728342E-2</v>
      </c>
      <c r="F9" s="12">
        <v>38213</v>
      </c>
      <c r="G9" s="14">
        <v>3.8364154769792984E-2</v>
      </c>
      <c r="H9" s="15">
        <v>109.24555999999961</v>
      </c>
      <c r="I9" s="16">
        <v>5.1048972200806956E-3</v>
      </c>
      <c r="J9" s="15">
        <v>284.73195999999973</v>
      </c>
      <c r="K9" s="16">
        <v>1.3157190286120429E-2</v>
      </c>
      <c r="L9" s="15">
        <v>38600</v>
      </c>
      <c r="M9" s="17">
        <v>3.7477038032397249E-2</v>
      </c>
      <c r="N9" s="12"/>
      <c r="O9" s="13"/>
      <c r="P9" s="12"/>
      <c r="Q9" s="13"/>
      <c r="R9" s="12"/>
      <c r="S9" s="14"/>
      <c r="T9" s="15"/>
      <c r="U9" s="16"/>
      <c r="V9" s="15"/>
      <c r="W9" s="16"/>
      <c r="X9" s="15"/>
      <c r="Y9" s="16"/>
    </row>
    <row r="10" spans="1:25" x14ac:dyDescent="0.25">
      <c r="A10" s="11" t="s">
        <v>16</v>
      </c>
      <c r="B10" s="12">
        <v>12417.32461</v>
      </c>
      <c r="C10" s="13">
        <v>0.93225193477004953</v>
      </c>
      <c r="D10" s="12">
        <v>12417.32461</v>
      </c>
      <c r="E10" s="13">
        <v>0.96269848512371381</v>
      </c>
      <c r="F10" s="12">
        <v>894659</v>
      </c>
      <c r="G10" s="14">
        <v>0.89819789972491615</v>
      </c>
      <c r="H10" s="15">
        <v>20663.655029999998</v>
      </c>
      <c r="I10" s="16">
        <v>0.96558464361713037</v>
      </c>
      <c r="J10" s="15">
        <v>20663.655029999998</v>
      </c>
      <c r="K10" s="16">
        <v>0.95484764420706325</v>
      </c>
      <c r="L10" s="15">
        <v>880798</v>
      </c>
      <c r="M10" s="17">
        <v>0.85517357888236867</v>
      </c>
      <c r="N10" s="12"/>
      <c r="O10" s="13"/>
      <c r="P10" s="12"/>
      <c r="Q10" s="13"/>
      <c r="R10" s="12"/>
      <c r="S10" s="14"/>
      <c r="T10" s="15"/>
      <c r="U10" s="16"/>
      <c r="V10" s="15"/>
      <c r="W10" s="16"/>
      <c r="X10" s="15"/>
      <c r="Y10" s="16"/>
    </row>
    <row r="11" spans="1:25" x14ac:dyDescent="0.25">
      <c r="A11" s="11" t="s">
        <v>17</v>
      </c>
      <c r="B11" s="12">
        <v>78.335340000000144</v>
      </c>
      <c r="C11" s="13">
        <v>5.8811599575208165E-3</v>
      </c>
      <c r="D11" s="12">
        <v>63.269190000000002</v>
      </c>
      <c r="E11" s="13">
        <v>4.9051752515958764E-3</v>
      </c>
      <c r="F11" s="12">
        <v>4631</v>
      </c>
      <c r="G11" s="14">
        <v>4.6493183141577818E-3</v>
      </c>
      <c r="H11" s="15">
        <v>73.989199999999954</v>
      </c>
      <c r="I11" s="16">
        <v>3.4574152157396208E-3</v>
      </c>
      <c r="J11" s="15">
        <v>45.730789999999992</v>
      </c>
      <c r="K11" s="16">
        <v>2.1131758653458281E-3</v>
      </c>
      <c r="L11" s="15">
        <v>4182</v>
      </c>
      <c r="M11" s="17">
        <v>4.0603360894167174E-3</v>
      </c>
      <c r="N11" s="12"/>
      <c r="O11" s="13"/>
      <c r="P11" s="12"/>
      <c r="Q11" s="13"/>
      <c r="R11" s="12"/>
      <c r="S11" s="14"/>
      <c r="T11" s="15"/>
      <c r="U11" s="16"/>
      <c r="V11" s="15"/>
      <c r="W11" s="16"/>
      <c r="X11" s="15"/>
      <c r="Y11" s="16"/>
    </row>
    <row r="12" spans="1:25" x14ac:dyDescent="0.25">
      <c r="A12" s="11" t="s">
        <v>18</v>
      </c>
      <c r="B12" s="12">
        <v>215.29986</v>
      </c>
      <c r="C12" s="13">
        <v>1.6164006124079314E-2</v>
      </c>
      <c r="D12" s="12">
        <v>215.29986</v>
      </c>
      <c r="E12" s="13">
        <v>1.6691908730680084E-2</v>
      </c>
      <c r="F12" s="12">
        <v>18141</v>
      </c>
      <c r="G12" s="14">
        <v>1.8212758267574243E-2</v>
      </c>
      <c r="H12" s="15">
        <v>496.83360999999991</v>
      </c>
      <c r="I12" s="16">
        <v>2.3216362427284594E-2</v>
      </c>
      <c r="J12" s="15">
        <v>496.83360999999991</v>
      </c>
      <c r="K12" s="16">
        <v>2.2958203734172133E-2</v>
      </c>
      <c r="L12" s="15">
        <v>18241</v>
      </c>
      <c r="M12" s="17">
        <v>1.7710327739610315E-2</v>
      </c>
      <c r="N12" s="12"/>
      <c r="O12" s="13"/>
      <c r="P12" s="12"/>
      <c r="Q12" s="13"/>
      <c r="R12" s="12"/>
      <c r="S12" s="14"/>
      <c r="T12" s="15"/>
      <c r="U12" s="16"/>
      <c r="V12" s="15"/>
      <c r="W12" s="16"/>
      <c r="X12" s="15"/>
      <c r="Y12" s="16"/>
    </row>
    <row r="13" spans="1:25" x14ac:dyDescent="0.25">
      <c r="A13" s="11" t="s">
        <v>19</v>
      </c>
      <c r="B13" s="12">
        <v>0.90429320000000146</v>
      </c>
      <c r="C13" s="13">
        <v>6.7891362413163232E-5</v>
      </c>
      <c r="D13" s="12">
        <v>20.038780000000003</v>
      </c>
      <c r="E13" s="13">
        <v>1.5535796764297827E-3</v>
      </c>
      <c r="F13" s="12">
        <v>116</v>
      </c>
      <c r="G13" s="14">
        <v>1.1645884786057065E-4</v>
      </c>
      <c r="H13" s="15">
        <v>-3.2000000267373707E-6</v>
      </c>
      <c r="I13" s="16">
        <v>-1.4953167195765038E-10</v>
      </c>
      <c r="J13" s="15">
        <v>93.410799999999981</v>
      </c>
      <c r="K13" s="16">
        <v>4.3164233139783084E-3</v>
      </c>
      <c r="L13" s="15">
        <v>0</v>
      </c>
      <c r="M13" s="17">
        <v>0</v>
      </c>
      <c r="N13" s="12"/>
      <c r="O13" s="13"/>
      <c r="P13" s="12"/>
      <c r="Q13" s="13"/>
      <c r="R13" s="12"/>
      <c r="S13" s="14"/>
      <c r="T13" s="15"/>
      <c r="U13" s="16"/>
      <c r="V13" s="15"/>
      <c r="W13" s="16"/>
      <c r="X13" s="15"/>
      <c r="Y13" s="16"/>
    </row>
    <row r="14" spans="1:25" x14ac:dyDescent="0.25">
      <c r="A14" s="11" t="s">
        <v>38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4">
        <v>0</v>
      </c>
      <c r="H14" s="15">
        <v>0</v>
      </c>
      <c r="I14" s="16">
        <v>0</v>
      </c>
      <c r="J14" s="15">
        <v>0</v>
      </c>
      <c r="K14" s="16">
        <v>0</v>
      </c>
      <c r="L14" s="15">
        <v>0</v>
      </c>
      <c r="M14" s="17">
        <v>0</v>
      </c>
      <c r="N14" s="12"/>
      <c r="O14" s="13"/>
      <c r="P14" s="12"/>
      <c r="Q14" s="13"/>
      <c r="R14" s="12"/>
      <c r="S14" s="14"/>
      <c r="T14" s="15"/>
      <c r="U14" s="16"/>
      <c r="V14" s="15"/>
      <c r="W14" s="16"/>
      <c r="X14" s="15"/>
      <c r="Y14" s="16"/>
    </row>
    <row r="15" spans="1:25" x14ac:dyDescent="0.25">
      <c r="A15" s="11" t="s">
        <v>21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4">
        <v>0</v>
      </c>
      <c r="H15" s="15">
        <v>0</v>
      </c>
      <c r="I15" s="16">
        <v>0</v>
      </c>
      <c r="J15" s="15">
        <v>0</v>
      </c>
      <c r="K15" s="16">
        <v>0</v>
      </c>
      <c r="L15" s="15">
        <v>0</v>
      </c>
      <c r="M15" s="17">
        <v>0</v>
      </c>
      <c r="N15" s="12"/>
      <c r="O15" s="13"/>
      <c r="P15" s="12"/>
      <c r="Q15" s="13"/>
      <c r="R15" s="12"/>
      <c r="S15" s="14"/>
      <c r="T15" s="15"/>
      <c r="U15" s="16"/>
      <c r="V15" s="15"/>
      <c r="W15" s="16"/>
      <c r="X15" s="15"/>
      <c r="Y15" s="16"/>
    </row>
    <row r="16" spans="1:25" x14ac:dyDescent="0.25">
      <c r="A16" s="11" t="s">
        <v>22</v>
      </c>
      <c r="B16" s="12">
        <v>-62.463670000000008</v>
      </c>
      <c r="C16" s="13">
        <v>-4.6895671200736944E-3</v>
      </c>
      <c r="D16" s="12">
        <v>-62.463670000000008</v>
      </c>
      <c r="E16" s="13">
        <v>-4.8427243688097133E-3</v>
      </c>
      <c r="F16" s="12">
        <v>1041</v>
      </c>
      <c r="G16" s="14">
        <v>1.0451177639901211E-3</v>
      </c>
      <c r="H16" s="15">
        <v>56.944160000000011</v>
      </c>
      <c r="I16" s="16">
        <v>2.6609235568368309E-3</v>
      </c>
      <c r="J16" s="15">
        <v>56.944160000000011</v>
      </c>
      <c r="K16" s="16">
        <v>2.6313349186487122E-3</v>
      </c>
      <c r="L16" s="15">
        <v>993</v>
      </c>
      <c r="M16" s="17">
        <v>9.6411136699923496E-4</v>
      </c>
      <c r="N16" s="12"/>
      <c r="O16" s="13"/>
      <c r="P16" s="12"/>
      <c r="Q16" s="13"/>
      <c r="R16" s="12"/>
      <c r="S16" s="14"/>
      <c r="T16" s="15"/>
      <c r="U16" s="16"/>
      <c r="V16" s="15"/>
      <c r="W16" s="16"/>
      <c r="X16" s="15"/>
      <c r="Y16" s="16"/>
    </row>
    <row r="17" spans="1:25" x14ac:dyDescent="0.25">
      <c r="A17" s="11" t="s">
        <v>23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4">
        <v>0</v>
      </c>
      <c r="H17" s="15">
        <v>0</v>
      </c>
      <c r="I17" s="16">
        <v>0</v>
      </c>
      <c r="J17" s="15">
        <v>0</v>
      </c>
      <c r="K17" s="16">
        <v>0</v>
      </c>
      <c r="L17" s="15">
        <v>0</v>
      </c>
      <c r="M17" s="17">
        <v>0</v>
      </c>
      <c r="N17" s="12"/>
      <c r="O17" s="13"/>
      <c r="P17" s="12"/>
      <c r="Q17" s="13"/>
      <c r="R17" s="12"/>
      <c r="S17" s="14"/>
      <c r="T17" s="15"/>
      <c r="U17" s="16"/>
      <c r="V17" s="15"/>
      <c r="W17" s="16"/>
      <c r="X17" s="15"/>
      <c r="Y17" s="16"/>
    </row>
    <row r="18" spans="1:25" x14ac:dyDescent="0.25">
      <c r="A18" s="11" t="s">
        <v>24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4">
        <v>0</v>
      </c>
      <c r="H18" s="15">
        <v>0</v>
      </c>
      <c r="I18" s="16">
        <v>0</v>
      </c>
      <c r="J18" s="15">
        <v>0</v>
      </c>
      <c r="K18" s="16">
        <v>0</v>
      </c>
      <c r="L18" s="15">
        <v>0</v>
      </c>
      <c r="M18" s="17">
        <v>0</v>
      </c>
      <c r="N18" s="12"/>
      <c r="O18" s="13"/>
      <c r="P18" s="12"/>
      <c r="Q18" s="13"/>
      <c r="R18" s="12"/>
      <c r="S18" s="14"/>
      <c r="T18" s="15"/>
      <c r="U18" s="16"/>
      <c r="V18" s="15"/>
      <c r="W18" s="16"/>
      <c r="X18" s="15"/>
      <c r="Y18" s="16"/>
    </row>
    <row r="19" spans="1:25" x14ac:dyDescent="0.25">
      <c r="A19" s="11" t="s">
        <v>25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4">
        <v>0</v>
      </c>
      <c r="H19" s="15">
        <v>0</v>
      </c>
      <c r="I19" s="16">
        <v>0</v>
      </c>
      <c r="J19" s="15">
        <v>0</v>
      </c>
      <c r="K19" s="16">
        <v>0</v>
      </c>
      <c r="L19" s="15">
        <v>0</v>
      </c>
      <c r="M19" s="17">
        <v>0</v>
      </c>
      <c r="N19" s="12"/>
      <c r="O19" s="13"/>
      <c r="P19" s="12"/>
      <c r="Q19" s="13"/>
      <c r="R19" s="12"/>
      <c r="S19" s="14"/>
      <c r="T19" s="15"/>
      <c r="U19" s="16"/>
      <c r="V19" s="15"/>
      <c r="W19" s="16"/>
      <c r="X19" s="15"/>
      <c r="Y19" s="16"/>
    </row>
    <row r="20" spans="1:25" x14ac:dyDescent="0.25">
      <c r="A20" s="11" t="s">
        <v>39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4">
        <v>0</v>
      </c>
      <c r="H20" s="15">
        <v>0</v>
      </c>
      <c r="I20" s="16">
        <v>0</v>
      </c>
      <c r="J20" s="15">
        <v>0</v>
      </c>
      <c r="K20" s="16">
        <v>0</v>
      </c>
      <c r="L20" s="15">
        <v>0</v>
      </c>
      <c r="M20" s="17">
        <v>0</v>
      </c>
      <c r="N20" s="12"/>
      <c r="O20" s="13"/>
      <c r="P20" s="12"/>
      <c r="Q20" s="13"/>
      <c r="R20" s="12"/>
      <c r="S20" s="14"/>
      <c r="T20" s="15"/>
      <c r="U20" s="16"/>
      <c r="V20" s="15"/>
      <c r="W20" s="16"/>
      <c r="X20" s="15"/>
      <c r="Y20" s="16"/>
    </row>
    <row r="21" spans="1:25" x14ac:dyDescent="0.25">
      <c r="A21" s="18" t="s">
        <v>27</v>
      </c>
      <c r="B21" s="19">
        <v>13319.7091332</v>
      </c>
      <c r="C21" s="42">
        <v>1</v>
      </c>
      <c r="D21" s="19">
        <v>12898.456580000002</v>
      </c>
      <c r="E21" s="42">
        <v>1</v>
      </c>
      <c r="F21" s="19">
        <v>996060</v>
      </c>
      <c r="G21" s="42">
        <v>1</v>
      </c>
      <c r="H21" s="21">
        <f>SUM(H8:H20)</f>
        <v>21400.148776800001</v>
      </c>
      <c r="I21" s="54">
        <f t="shared" ref="I21:M21" si="0">SUM(I8:I20)</f>
        <v>0.99999999999999978</v>
      </c>
      <c r="J21" s="21">
        <f t="shared" si="0"/>
        <v>21640.78757</v>
      </c>
      <c r="K21" s="54">
        <f t="shared" si="0"/>
        <v>0.99999999999999989</v>
      </c>
      <c r="L21" s="21">
        <f t="shared" si="0"/>
        <v>1029964</v>
      </c>
      <c r="M21" s="44">
        <f t="shared" si="0"/>
        <v>1</v>
      </c>
      <c r="N21" s="19"/>
      <c r="O21" s="42"/>
      <c r="P21" s="19"/>
      <c r="Q21" s="42"/>
      <c r="R21" s="19"/>
      <c r="S21" s="20"/>
      <c r="T21" s="21"/>
      <c r="U21" s="44"/>
      <c r="V21" s="21"/>
      <c r="W21" s="22"/>
      <c r="X21" s="21"/>
      <c r="Y21" s="23"/>
    </row>
    <row r="22" spans="1:25" x14ac:dyDescent="0.25">
      <c r="A22" s="25" t="s">
        <v>28</v>
      </c>
      <c r="B22" s="5">
        <v>13319.7091332</v>
      </c>
      <c r="C22" s="7">
        <v>1</v>
      </c>
      <c r="D22" s="5">
        <v>12898.456580000002</v>
      </c>
      <c r="E22" s="7">
        <v>1</v>
      </c>
      <c r="F22" s="26">
        <v>996060</v>
      </c>
      <c r="G22" s="7">
        <v>1</v>
      </c>
      <c r="H22" s="8">
        <v>21400.148776800001</v>
      </c>
      <c r="I22" s="10">
        <v>1</v>
      </c>
      <c r="J22" s="8">
        <v>21640.78757</v>
      </c>
      <c r="K22" s="10">
        <v>1</v>
      </c>
      <c r="L22" s="27">
        <v>1029964</v>
      </c>
      <c r="M22" s="10">
        <v>1</v>
      </c>
      <c r="N22" s="5"/>
      <c r="O22" s="7"/>
      <c r="P22" s="5"/>
      <c r="Q22" s="7"/>
      <c r="R22" s="26"/>
      <c r="S22" s="7"/>
      <c r="T22" s="8"/>
      <c r="U22" s="10"/>
      <c r="V22" s="8"/>
      <c r="W22" s="10"/>
      <c r="X22" s="27"/>
      <c r="Y22" s="10"/>
    </row>
    <row r="23" spans="1:25" x14ac:dyDescent="0.25">
      <c r="A23" s="28" t="s">
        <v>29</v>
      </c>
      <c r="B23" s="12">
        <v>0</v>
      </c>
      <c r="C23" s="14">
        <v>0</v>
      </c>
      <c r="D23" s="12">
        <v>0</v>
      </c>
      <c r="E23" s="14">
        <v>0</v>
      </c>
      <c r="F23" s="29">
        <v>0</v>
      </c>
      <c r="G23" s="14">
        <v>0</v>
      </c>
      <c r="H23" s="8">
        <v>0</v>
      </c>
      <c r="I23" s="17">
        <v>0</v>
      </c>
      <c r="J23" s="8">
        <v>0</v>
      </c>
      <c r="K23" s="17">
        <v>0</v>
      </c>
      <c r="L23" s="30">
        <v>0</v>
      </c>
      <c r="M23" s="17">
        <v>0</v>
      </c>
      <c r="N23" s="12"/>
      <c r="O23" s="14"/>
      <c r="P23" s="12"/>
      <c r="Q23" s="14"/>
      <c r="R23" s="29"/>
      <c r="S23" s="14"/>
      <c r="T23" s="15"/>
      <c r="U23" s="17"/>
      <c r="V23" s="15"/>
      <c r="W23" s="17"/>
      <c r="X23" s="30"/>
      <c r="Y23" s="17"/>
    </row>
    <row r="24" spans="1:25" x14ac:dyDescent="0.25">
      <c r="A24" s="31" t="s">
        <v>27</v>
      </c>
      <c r="B24" s="32">
        <v>13319.7091332</v>
      </c>
      <c r="C24" s="33">
        <v>1</v>
      </c>
      <c r="D24" s="32">
        <v>12898.456580000002</v>
      </c>
      <c r="E24" s="33">
        <v>1</v>
      </c>
      <c r="F24" s="32">
        <v>996060</v>
      </c>
      <c r="G24" s="33">
        <v>1</v>
      </c>
      <c r="H24" s="34">
        <v>21400.148776800001</v>
      </c>
      <c r="I24" s="35">
        <v>1</v>
      </c>
      <c r="J24" s="34">
        <v>21640.78757</v>
      </c>
      <c r="K24" s="35">
        <v>1</v>
      </c>
      <c r="L24" s="34">
        <v>1029964</v>
      </c>
      <c r="M24" s="35">
        <v>1</v>
      </c>
      <c r="N24" s="32"/>
      <c r="O24" s="33"/>
      <c r="P24" s="32"/>
      <c r="Q24" s="33"/>
      <c r="R24" s="32"/>
      <c r="S24" s="33"/>
      <c r="T24" s="34"/>
      <c r="U24" s="35"/>
      <c r="V24" s="34"/>
      <c r="W24" s="35"/>
      <c r="X24" s="36"/>
      <c r="Y24" s="35"/>
    </row>
    <row r="25" spans="1:25" x14ac:dyDescent="0.25">
      <c r="A25" s="25" t="s">
        <v>30</v>
      </c>
      <c r="B25" s="5">
        <v>748.64404000000104</v>
      </c>
      <c r="C25" s="7">
        <v>5.6205734863531753E-2</v>
      </c>
      <c r="D25" s="5">
        <v>308.25700000000143</v>
      </c>
      <c r="E25" s="7">
        <v>2.3898750837985983E-2</v>
      </c>
      <c r="F25" s="26">
        <v>82103</v>
      </c>
      <c r="G25" s="7">
        <v>8.2427765395658881E-2</v>
      </c>
      <c r="H25" s="8">
        <v>182.71598000000085</v>
      </c>
      <c r="I25" s="10">
        <v>8.5380705482797081E-3</v>
      </c>
      <c r="J25" s="8">
        <v>329.94397000000026</v>
      </c>
      <c r="K25" s="10">
        <v>1.5246393826137461E-2</v>
      </c>
      <c r="L25" s="27">
        <v>129932</v>
      </c>
      <c r="M25" s="10">
        <v>0.12615198201102173</v>
      </c>
      <c r="N25" s="5"/>
      <c r="O25" s="7"/>
      <c r="P25" s="5"/>
      <c r="Q25" s="7"/>
      <c r="R25" s="26"/>
      <c r="S25" s="7"/>
      <c r="T25" s="8"/>
      <c r="U25" s="10"/>
      <c r="V25" s="8"/>
      <c r="W25" s="10"/>
      <c r="X25" s="27"/>
      <c r="Y25" s="10"/>
    </row>
    <row r="26" spans="1:25" x14ac:dyDescent="0.25">
      <c r="A26" s="28" t="s">
        <v>31</v>
      </c>
      <c r="B26" s="12">
        <v>12571.065093199999</v>
      </c>
      <c r="C26" s="14">
        <v>0.94379426513646825</v>
      </c>
      <c r="D26" s="12">
        <v>12590.19958</v>
      </c>
      <c r="E26" s="14">
        <v>0.97610124916201402</v>
      </c>
      <c r="F26" s="29">
        <v>913957</v>
      </c>
      <c r="G26" s="14">
        <v>0.91757223460434112</v>
      </c>
      <c r="H26" s="8">
        <v>21217.4327968</v>
      </c>
      <c r="I26" s="17">
        <v>0.99146192945172029</v>
      </c>
      <c r="J26" s="8">
        <v>21310.8436</v>
      </c>
      <c r="K26" s="17">
        <v>0.98475360617386254</v>
      </c>
      <c r="L26" s="30">
        <v>900032</v>
      </c>
      <c r="M26" s="17">
        <v>0.87384801798897827</v>
      </c>
      <c r="N26" s="5"/>
      <c r="O26" s="14"/>
      <c r="P26" s="12"/>
      <c r="Q26" s="14"/>
      <c r="R26" s="29"/>
      <c r="S26" s="14"/>
      <c r="T26" s="15"/>
      <c r="U26" s="17"/>
      <c r="V26" s="15"/>
      <c r="W26" s="17"/>
      <c r="X26" s="30"/>
      <c r="Y26" s="17"/>
    </row>
    <row r="27" spans="1:25" x14ac:dyDescent="0.25">
      <c r="A27" s="56" t="s">
        <v>27</v>
      </c>
      <c r="B27" s="57">
        <v>13319.7091332</v>
      </c>
      <c r="C27" s="58">
        <v>1</v>
      </c>
      <c r="D27" s="57">
        <v>12898.456580000002</v>
      </c>
      <c r="E27" s="58">
        <v>1</v>
      </c>
      <c r="F27" s="57">
        <v>996060</v>
      </c>
      <c r="G27" s="58">
        <v>1</v>
      </c>
      <c r="H27" s="59">
        <v>21400.148776800001</v>
      </c>
      <c r="I27" s="60">
        <v>1</v>
      </c>
      <c r="J27" s="59">
        <v>21640.78757</v>
      </c>
      <c r="K27" s="60">
        <v>1</v>
      </c>
      <c r="L27" s="59">
        <v>1029964</v>
      </c>
      <c r="M27" s="60">
        <v>1</v>
      </c>
      <c r="N27" s="57"/>
      <c r="O27" s="58"/>
      <c r="P27" s="57"/>
      <c r="Q27" s="58"/>
      <c r="R27" s="57"/>
      <c r="S27" s="58"/>
      <c r="T27" s="59"/>
      <c r="U27" s="60"/>
      <c r="V27" s="59"/>
      <c r="W27" s="60"/>
      <c r="X27" s="61"/>
      <c r="Y27" s="60"/>
    </row>
    <row r="28" spans="1:25" x14ac:dyDescent="0.25"/>
    <row r="29" spans="1:25" s="75" customFormat="1" ht="18.75" x14ac:dyDescent="0.3">
      <c r="A29" s="65" t="s">
        <v>40</v>
      </c>
      <c r="B29" s="66" t="s">
        <v>41</v>
      </c>
      <c r="C29" s="66" t="s">
        <v>42</v>
      </c>
      <c r="D29" s="66" t="s">
        <v>43</v>
      </c>
      <c r="E29" s="66" t="s">
        <v>44</v>
      </c>
      <c r="F29" s="66" t="s">
        <v>45</v>
      </c>
      <c r="G29" s="66" t="s">
        <v>46</v>
      </c>
      <c r="H29" s="66" t="s">
        <v>47</v>
      </c>
      <c r="I29" s="66" t="s">
        <v>48</v>
      </c>
      <c r="J29" s="66" t="s">
        <v>49</v>
      </c>
      <c r="K29" s="66" t="s">
        <v>50</v>
      </c>
      <c r="L29" s="66" t="s">
        <v>51</v>
      </c>
      <c r="M29" s="66" t="s">
        <v>52</v>
      </c>
      <c r="N29" s="66" t="s">
        <v>53</v>
      </c>
      <c r="O29" s="66" t="s">
        <v>54</v>
      </c>
      <c r="P29" s="66" t="s">
        <v>55</v>
      </c>
      <c r="Q29" s="66" t="s">
        <v>56</v>
      </c>
      <c r="R29" s="66" t="s">
        <v>57</v>
      </c>
      <c r="S29" s="66" t="s">
        <v>58</v>
      </c>
      <c r="T29" s="66" t="s">
        <v>59</v>
      </c>
      <c r="U29" s="66" t="s">
        <v>60</v>
      </c>
      <c r="V29" s="66" t="s">
        <v>61</v>
      </c>
      <c r="W29" s="66" t="s">
        <v>62</v>
      </c>
      <c r="X29" s="66" t="s">
        <v>63</v>
      </c>
      <c r="Y29" s="66" t="s">
        <v>64</v>
      </c>
    </row>
    <row r="30" spans="1:25" s="75" customFormat="1" ht="54" customHeight="1" x14ac:dyDescent="0.3">
      <c r="A30" s="65" t="s">
        <v>32</v>
      </c>
      <c r="B30" s="66" t="s">
        <v>5</v>
      </c>
      <c r="C30" s="66" t="s">
        <v>5</v>
      </c>
      <c r="D30" s="66" t="s">
        <v>5</v>
      </c>
      <c r="E30" s="66" t="s">
        <v>5</v>
      </c>
      <c r="F30" s="66" t="s">
        <v>5</v>
      </c>
      <c r="G30" s="66" t="s">
        <v>5</v>
      </c>
      <c r="H30" s="66" t="s">
        <v>33</v>
      </c>
      <c r="I30" s="66" t="s">
        <v>33</v>
      </c>
      <c r="J30" s="66" t="s">
        <v>33</v>
      </c>
      <c r="K30" s="66" t="s">
        <v>33</v>
      </c>
      <c r="L30" s="66" t="s">
        <v>33</v>
      </c>
      <c r="M30" s="66" t="s">
        <v>33</v>
      </c>
      <c r="N30" s="66" t="s">
        <v>34</v>
      </c>
      <c r="O30" s="66" t="s">
        <v>34</v>
      </c>
      <c r="P30" s="66" t="s">
        <v>34</v>
      </c>
      <c r="Q30" s="66" t="s">
        <v>34</v>
      </c>
      <c r="R30" s="66" t="s">
        <v>34</v>
      </c>
      <c r="S30" s="66" t="s">
        <v>34</v>
      </c>
      <c r="T30" s="66" t="s">
        <v>35</v>
      </c>
      <c r="U30" s="66" t="s">
        <v>35</v>
      </c>
      <c r="V30" s="66" t="s">
        <v>35</v>
      </c>
      <c r="W30" s="66" t="s">
        <v>35</v>
      </c>
      <c r="X30" s="66" t="s">
        <v>35</v>
      </c>
      <c r="Y30" s="66" t="s">
        <v>35</v>
      </c>
    </row>
    <row r="31" spans="1:25" s="75" customFormat="1" ht="60" x14ac:dyDescent="0.3">
      <c r="A31" s="67">
        <v>2021</v>
      </c>
      <c r="B31" s="68" t="s">
        <v>9</v>
      </c>
      <c r="C31" s="68" t="s">
        <v>9</v>
      </c>
      <c r="D31" s="68" t="s">
        <v>10</v>
      </c>
      <c r="E31" s="68" t="s">
        <v>10</v>
      </c>
      <c r="F31" s="68" t="s">
        <v>11</v>
      </c>
      <c r="G31" s="68" t="s">
        <v>11</v>
      </c>
      <c r="H31" s="68" t="s">
        <v>9</v>
      </c>
      <c r="I31" s="68" t="s">
        <v>9</v>
      </c>
      <c r="J31" s="68" t="s">
        <v>10</v>
      </c>
      <c r="K31" s="68" t="s">
        <v>10</v>
      </c>
      <c r="L31" s="68" t="s">
        <v>11</v>
      </c>
      <c r="M31" s="68" t="s">
        <v>11</v>
      </c>
      <c r="N31" s="68" t="s">
        <v>9</v>
      </c>
      <c r="O31" s="68" t="s">
        <v>9</v>
      </c>
      <c r="P31" s="68" t="s">
        <v>10</v>
      </c>
      <c r="Q31" s="68" t="s">
        <v>10</v>
      </c>
      <c r="R31" s="68" t="s">
        <v>11</v>
      </c>
      <c r="S31" s="68" t="s">
        <v>11</v>
      </c>
      <c r="T31" s="68" t="s">
        <v>9</v>
      </c>
      <c r="U31" s="68" t="s">
        <v>9</v>
      </c>
      <c r="V31" s="68" t="s">
        <v>10</v>
      </c>
      <c r="W31" s="68" t="s">
        <v>10</v>
      </c>
      <c r="X31" s="68" t="s">
        <v>11</v>
      </c>
      <c r="Y31" s="68" t="s">
        <v>11</v>
      </c>
    </row>
    <row r="32" spans="1:25" s="75" customFormat="1" x14ac:dyDescent="0.25">
      <c r="A32" s="69"/>
      <c r="B32" s="70" t="s">
        <v>12</v>
      </c>
      <c r="C32" s="70" t="s">
        <v>13</v>
      </c>
      <c r="D32" s="70" t="s">
        <v>12</v>
      </c>
      <c r="E32" s="70" t="s">
        <v>13</v>
      </c>
      <c r="F32" s="70" t="s">
        <v>12</v>
      </c>
      <c r="G32" s="70" t="s">
        <v>13</v>
      </c>
      <c r="H32" s="70" t="s">
        <v>12</v>
      </c>
      <c r="I32" s="70" t="s">
        <v>13</v>
      </c>
      <c r="J32" s="70" t="s">
        <v>12</v>
      </c>
      <c r="K32" s="70" t="s">
        <v>13</v>
      </c>
      <c r="L32" s="70" t="s">
        <v>12</v>
      </c>
      <c r="M32" s="70" t="s">
        <v>13</v>
      </c>
      <c r="N32" s="70" t="s">
        <v>12</v>
      </c>
      <c r="O32" s="70" t="s">
        <v>13</v>
      </c>
      <c r="P32" s="70" t="s">
        <v>12</v>
      </c>
      <c r="Q32" s="70" t="s">
        <v>13</v>
      </c>
      <c r="R32" s="70" t="s">
        <v>12</v>
      </c>
      <c r="S32" s="70" t="s">
        <v>13</v>
      </c>
      <c r="T32" s="70" t="s">
        <v>12</v>
      </c>
      <c r="U32" s="70" t="s">
        <v>13</v>
      </c>
      <c r="V32" s="70" t="s">
        <v>12</v>
      </c>
      <c r="W32" s="70" t="s">
        <v>13</v>
      </c>
      <c r="X32" s="70" t="s">
        <v>12</v>
      </c>
      <c r="Y32" s="70" t="s">
        <v>13</v>
      </c>
    </row>
    <row r="33" spans="1:25" x14ac:dyDescent="0.25">
      <c r="A33" s="76" t="s">
        <v>14</v>
      </c>
      <c r="B33" s="53">
        <v>0.61770000000000003</v>
      </c>
      <c r="C33" s="77">
        <v>4.6374886555169121E-5</v>
      </c>
      <c r="D33" s="53">
        <v>0.61770000000000003</v>
      </c>
      <c r="E33" s="72">
        <v>4.7889450661700789E-5</v>
      </c>
      <c r="F33" s="53">
        <v>39259</v>
      </c>
      <c r="G33" s="72">
        <v>3.9414292311708128E-2</v>
      </c>
      <c r="H33" s="73">
        <v>9.8920000000000008E-2</v>
      </c>
      <c r="I33" s="74">
        <v>2.849090000783359E-6</v>
      </c>
      <c r="J33" s="73">
        <v>9.8920000000000008E-2</v>
      </c>
      <c r="K33" s="74">
        <v>2.8639885566227717E-6</v>
      </c>
      <c r="L33" s="73">
        <v>87150</v>
      </c>
      <c r="M33" s="74">
        <v>8.4597441400619117E-2</v>
      </c>
      <c r="N33" s="53"/>
      <c r="O33" s="72"/>
      <c r="P33" s="53"/>
      <c r="Q33" s="72"/>
      <c r="R33" s="53"/>
      <c r="S33" s="72"/>
      <c r="T33" s="73"/>
      <c r="U33" s="74"/>
      <c r="V33" s="73"/>
      <c r="W33" s="74"/>
      <c r="X33" s="73"/>
      <c r="Y33" s="74"/>
    </row>
    <row r="34" spans="1:25" x14ac:dyDescent="0.25">
      <c r="A34" s="39" t="s">
        <v>15</v>
      </c>
      <c r="B34" s="12">
        <v>669.69100000000185</v>
      </c>
      <c r="C34" s="45">
        <v>5.02782000194558E-2</v>
      </c>
      <c r="D34" s="12">
        <v>244.37011000000004</v>
      </c>
      <c r="E34" s="14">
        <v>1.8945686135728342E-2</v>
      </c>
      <c r="F34" s="12">
        <v>38213</v>
      </c>
      <c r="G34" s="14">
        <v>3.8364154769792984E-2</v>
      </c>
      <c r="H34" s="15">
        <v>778.93656000000146</v>
      </c>
      <c r="I34" s="16">
        <v>2.2434900569557128E-2</v>
      </c>
      <c r="J34" s="15">
        <v>529.1020699999998</v>
      </c>
      <c r="K34" s="16">
        <v>1.5318866495808936E-2</v>
      </c>
      <c r="L34" s="15">
        <v>38600</v>
      </c>
      <c r="M34" s="16">
        <v>3.7469434745426251E-2</v>
      </c>
      <c r="N34" s="12"/>
      <c r="O34" s="14"/>
      <c r="P34" s="12"/>
      <c r="Q34" s="14"/>
      <c r="R34" s="12"/>
      <c r="S34" s="14"/>
      <c r="T34" s="15"/>
      <c r="U34" s="16"/>
      <c r="V34" s="15"/>
      <c r="W34" s="16"/>
      <c r="X34" s="15"/>
      <c r="Y34" s="16"/>
    </row>
    <row r="35" spans="1:25" x14ac:dyDescent="0.25">
      <c r="A35" s="39" t="s">
        <v>16</v>
      </c>
      <c r="B35" s="12">
        <v>12417.32461</v>
      </c>
      <c r="C35" s="45">
        <v>0.93225193477004953</v>
      </c>
      <c r="D35" s="12">
        <v>12417.32461</v>
      </c>
      <c r="E35" s="14">
        <v>0.96269848512371381</v>
      </c>
      <c r="F35" s="12">
        <v>894659</v>
      </c>
      <c r="G35" s="14">
        <v>0.89819789972491615</v>
      </c>
      <c r="H35" s="15">
        <v>33080.979639999998</v>
      </c>
      <c r="I35" s="16">
        <v>0.95279709167450333</v>
      </c>
      <c r="J35" s="15">
        <v>33080.979639999998</v>
      </c>
      <c r="K35" s="16">
        <v>0.95777948979812866</v>
      </c>
      <c r="L35" s="15">
        <v>880798</v>
      </c>
      <c r="M35" s="16">
        <v>0.85500008251041326</v>
      </c>
      <c r="N35" s="12"/>
      <c r="O35" s="14"/>
      <c r="P35" s="12"/>
      <c r="Q35" s="14"/>
      <c r="R35" s="12"/>
      <c r="S35" s="14"/>
      <c r="T35" s="15"/>
      <c r="U35" s="16"/>
      <c r="V35" s="15"/>
      <c r="W35" s="16"/>
      <c r="X35" s="15"/>
      <c r="Y35" s="16"/>
    </row>
    <row r="36" spans="1:25" x14ac:dyDescent="0.25">
      <c r="A36" s="39" t="s">
        <v>17</v>
      </c>
      <c r="B36" s="12">
        <v>78.335340000000144</v>
      </c>
      <c r="C36" s="45">
        <v>5.8811599575208165E-3</v>
      </c>
      <c r="D36" s="12">
        <v>63.269190000000002</v>
      </c>
      <c r="E36" s="14">
        <v>4.9051752515958764E-3</v>
      </c>
      <c r="F36" s="12">
        <v>4631</v>
      </c>
      <c r="G36" s="14">
        <v>4.6493183141577818E-3</v>
      </c>
      <c r="H36" s="15">
        <v>152.3245400000001</v>
      </c>
      <c r="I36" s="16">
        <v>4.3872454891622018E-3</v>
      </c>
      <c r="J36" s="15">
        <v>108.99997999999999</v>
      </c>
      <c r="K36" s="16">
        <v>3.1558299170249791E-3</v>
      </c>
      <c r="L36" s="15">
        <v>4182</v>
      </c>
      <c r="M36" s="16">
        <v>4.0595123343360774E-3</v>
      </c>
      <c r="N36" s="12"/>
      <c r="O36" s="14"/>
      <c r="P36" s="12"/>
      <c r="Q36" s="14"/>
      <c r="R36" s="12"/>
      <c r="S36" s="14"/>
      <c r="T36" s="15"/>
      <c r="U36" s="16"/>
      <c r="V36" s="15"/>
      <c r="W36" s="16"/>
      <c r="X36" s="15"/>
      <c r="Y36" s="16"/>
    </row>
    <row r="37" spans="1:25" x14ac:dyDescent="0.25">
      <c r="A37" s="39" t="s">
        <v>18</v>
      </c>
      <c r="B37" s="12">
        <v>215.29986</v>
      </c>
      <c r="C37" s="45">
        <v>1.6164006124079314E-2</v>
      </c>
      <c r="D37" s="12">
        <v>215.29986</v>
      </c>
      <c r="E37" s="14">
        <v>1.6691908730680084E-2</v>
      </c>
      <c r="F37" s="12">
        <v>18141</v>
      </c>
      <c r="G37" s="14">
        <v>1.8212758267574243E-2</v>
      </c>
      <c r="H37" s="15">
        <v>712.13346999999987</v>
      </c>
      <c r="I37" s="16">
        <v>2.0510840564093767E-2</v>
      </c>
      <c r="J37" s="15">
        <v>712.13346999999987</v>
      </c>
      <c r="K37" s="16">
        <v>2.0618096531217805E-2</v>
      </c>
      <c r="L37" s="15">
        <v>18241</v>
      </c>
      <c r="M37" s="16">
        <v>1.7706734694075656E-2</v>
      </c>
      <c r="N37" s="12"/>
      <c r="O37" s="14"/>
      <c r="P37" s="12"/>
      <c r="Q37" s="14"/>
      <c r="R37" s="12"/>
      <c r="S37" s="14"/>
      <c r="T37" s="15"/>
      <c r="U37" s="16"/>
      <c r="V37" s="15"/>
      <c r="W37" s="16"/>
      <c r="X37" s="15"/>
      <c r="Y37" s="16"/>
    </row>
    <row r="38" spans="1:25" x14ac:dyDescent="0.25">
      <c r="A38" s="39" t="s">
        <v>19</v>
      </c>
      <c r="B38" s="12">
        <v>0.90429320000000146</v>
      </c>
      <c r="C38" s="45">
        <v>6.7891362413163232E-5</v>
      </c>
      <c r="D38" s="12">
        <v>20.038780000000003</v>
      </c>
      <c r="E38" s="14">
        <v>1.5535796764297827E-3</v>
      </c>
      <c r="F38" s="12">
        <v>116</v>
      </c>
      <c r="G38" s="14">
        <v>1.1645884786057065E-4</v>
      </c>
      <c r="H38" s="15">
        <v>0.90428999999997473</v>
      </c>
      <c r="I38" s="16">
        <v>2.6045325483302784E-5</v>
      </c>
      <c r="J38" s="15">
        <v>113.44957999999998</v>
      </c>
      <c r="K38" s="16">
        <v>3.2846572874409585E-3</v>
      </c>
      <c r="L38" s="15">
        <v>209</v>
      </c>
      <c r="M38" s="16">
        <v>2.0287854564233386E-4</v>
      </c>
      <c r="N38" s="12"/>
      <c r="O38" s="14"/>
      <c r="P38" s="12"/>
      <c r="Q38" s="14"/>
      <c r="R38" s="12"/>
      <c r="S38" s="14"/>
      <c r="T38" s="15"/>
      <c r="U38" s="16"/>
      <c r="V38" s="15"/>
      <c r="W38" s="16"/>
      <c r="X38" s="15"/>
      <c r="Y38" s="16"/>
    </row>
    <row r="39" spans="1:25" x14ac:dyDescent="0.25">
      <c r="A39" s="39" t="s">
        <v>20</v>
      </c>
      <c r="B39" s="12">
        <v>0</v>
      </c>
      <c r="C39" s="45">
        <v>0</v>
      </c>
      <c r="D39" s="12">
        <v>0</v>
      </c>
      <c r="E39" s="14">
        <v>0</v>
      </c>
      <c r="F39" s="12">
        <v>0</v>
      </c>
      <c r="G39" s="14">
        <v>0</v>
      </c>
      <c r="H39" s="15">
        <v>0</v>
      </c>
      <c r="I39" s="16">
        <v>0</v>
      </c>
      <c r="J39" s="15">
        <v>0</v>
      </c>
      <c r="K39" s="16">
        <v>0</v>
      </c>
      <c r="L39" s="15">
        <v>0</v>
      </c>
      <c r="M39" s="16">
        <v>0</v>
      </c>
      <c r="N39" s="12"/>
      <c r="O39" s="14"/>
      <c r="P39" s="12"/>
      <c r="Q39" s="14"/>
      <c r="R39" s="12"/>
      <c r="S39" s="14"/>
      <c r="T39" s="15"/>
      <c r="U39" s="16"/>
      <c r="V39" s="15"/>
      <c r="W39" s="16"/>
      <c r="X39" s="15"/>
      <c r="Y39" s="16"/>
    </row>
    <row r="40" spans="1:25" x14ac:dyDescent="0.25">
      <c r="A40" s="39" t="s">
        <v>21</v>
      </c>
      <c r="B40" s="12">
        <v>0</v>
      </c>
      <c r="C40" s="45">
        <v>0</v>
      </c>
      <c r="D40" s="12">
        <v>0</v>
      </c>
      <c r="E40" s="14">
        <v>0</v>
      </c>
      <c r="F40" s="12">
        <v>0</v>
      </c>
      <c r="G40" s="14">
        <v>0</v>
      </c>
      <c r="H40" s="15">
        <v>0</v>
      </c>
      <c r="I40" s="16">
        <v>0</v>
      </c>
      <c r="J40" s="15">
        <v>0</v>
      </c>
      <c r="K40" s="16">
        <v>0</v>
      </c>
      <c r="L40" s="15">
        <v>0</v>
      </c>
      <c r="M40" s="16">
        <v>0</v>
      </c>
      <c r="N40" s="12"/>
      <c r="O40" s="14"/>
      <c r="P40" s="12"/>
      <c r="Q40" s="14"/>
      <c r="R40" s="12"/>
      <c r="S40" s="14"/>
      <c r="T40" s="15"/>
      <c r="U40" s="16"/>
      <c r="V40" s="15"/>
      <c r="W40" s="16"/>
      <c r="X40" s="15"/>
      <c r="Y40" s="16"/>
    </row>
    <row r="41" spans="1:25" x14ac:dyDescent="0.25">
      <c r="A41" s="39" t="s">
        <v>22</v>
      </c>
      <c r="B41" s="12">
        <v>-62.463670000000008</v>
      </c>
      <c r="C41" s="45">
        <v>-4.6895671200736944E-3</v>
      </c>
      <c r="D41" s="12">
        <v>-62.463670000000008</v>
      </c>
      <c r="E41" s="14">
        <v>-4.8427243688097133E-3</v>
      </c>
      <c r="F41" s="12">
        <v>1041</v>
      </c>
      <c r="G41" s="14">
        <v>1.0451177639901211E-3</v>
      </c>
      <c r="H41" s="15">
        <v>-5.5195099999999986</v>
      </c>
      <c r="I41" s="16">
        <v>-1.5897271280048274E-4</v>
      </c>
      <c r="J41" s="15">
        <v>-5.5195099999999986</v>
      </c>
      <c r="K41" s="16">
        <v>-1.598040181779716E-4</v>
      </c>
      <c r="L41" s="15">
        <v>993</v>
      </c>
      <c r="M41" s="16">
        <v>9.6391576948726089E-4</v>
      </c>
      <c r="N41" s="12"/>
      <c r="O41" s="14"/>
      <c r="P41" s="12"/>
      <c r="Q41" s="14"/>
      <c r="R41" s="12"/>
      <c r="S41" s="14"/>
      <c r="T41" s="15"/>
      <c r="U41" s="16"/>
      <c r="V41" s="15"/>
      <c r="W41" s="16"/>
      <c r="X41" s="15"/>
      <c r="Y41" s="16"/>
    </row>
    <row r="42" spans="1:25" x14ac:dyDescent="0.25">
      <c r="A42" s="39" t="s">
        <v>23</v>
      </c>
      <c r="B42" s="12">
        <v>0</v>
      </c>
      <c r="C42" s="45">
        <v>0</v>
      </c>
      <c r="D42" s="12">
        <v>0</v>
      </c>
      <c r="E42" s="14">
        <v>0</v>
      </c>
      <c r="F42" s="12">
        <v>0</v>
      </c>
      <c r="G42" s="14">
        <v>0</v>
      </c>
      <c r="H42" s="15">
        <v>0</v>
      </c>
      <c r="I42" s="16">
        <v>0</v>
      </c>
      <c r="J42" s="15">
        <v>0</v>
      </c>
      <c r="K42" s="16">
        <v>0</v>
      </c>
      <c r="L42" s="15">
        <v>0</v>
      </c>
      <c r="M42" s="16">
        <v>0</v>
      </c>
      <c r="N42" s="12"/>
      <c r="O42" s="14"/>
      <c r="P42" s="12"/>
      <c r="Q42" s="14"/>
      <c r="R42" s="12"/>
      <c r="S42" s="14"/>
      <c r="T42" s="15"/>
      <c r="U42" s="16"/>
      <c r="V42" s="15"/>
      <c r="W42" s="16"/>
      <c r="X42" s="15"/>
      <c r="Y42" s="16"/>
    </row>
    <row r="43" spans="1:25" x14ac:dyDescent="0.25">
      <c r="A43" s="39" t="s">
        <v>24</v>
      </c>
      <c r="B43" s="12">
        <v>0</v>
      </c>
      <c r="C43" s="45">
        <v>0</v>
      </c>
      <c r="D43" s="12">
        <v>0</v>
      </c>
      <c r="E43" s="14">
        <v>0</v>
      </c>
      <c r="F43" s="12">
        <v>0</v>
      </c>
      <c r="G43" s="14">
        <v>0</v>
      </c>
      <c r="H43" s="15">
        <v>0</v>
      </c>
      <c r="I43" s="16">
        <v>0</v>
      </c>
      <c r="J43" s="15">
        <v>0</v>
      </c>
      <c r="K43" s="16">
        <v>0</v>
      </c>
      <c r="L43" s="15">
        <v>0</v>
      </c>
      <c r="M43" s="16">
        <v>0</v>
      </c>
      <c r="N43" s="12"/>
      <c r="O43" s="14"/>
      <c r="P43" s="12"/>
      <c r="Q43" s="14"/>
      <c r="R43" s="12"/>
      <c r="S43" s="14"/>
      <c r="T43" s="15"/>
      <c r="U43" s="16"/>
      <c r="V43" s="15"/>
      <c r="W43" s="16"/>
      <c r="X43" s="15"/>
      <c r="Y43" s="16"/>
    </row>
    <row r="44" spans="1:25" x14ac:dyDescent="0.25">
      <c r="A44" s="39" t="s">
        <v>25</v>
      </c>
      <c r="B44" s="12">
        <v>0</v>
      </c>
      <c r="C44" s="45">
        <v>0</v>
      </c>
      <c r="D44" s="12">
        <v>0</v>
      </c>
      <c r="E44" s="14">
        <v>0</v>
      </c>
      <c r="F44" s="12">
        <v>0</v>
      </c>
      <c r="G44" s="14">
        <v>0</v>
      </c>
      <c r="H44" s="15">
        <v>0</v>
      </c>
      <c r="I44" s="16">
        <v>0</v>
      </c>
      <c r="J44" s="15">
        <v>0</v>
      </c>
      <c r="K44" s="16">
        <v>0</v>
      </c>
      <c r="L44" s="15">
        <v>0</v>
      </c>
      <c r="M44" s="16">
        <v>0</v>
      </c>
      <c r="N44" s="12"/>
      <c r="O44" s="14"/>
      <c r="P44" s="12"/>
      <c r="Q44" s="14"/>
      <c r="R44" s="12"/>
      <c r="S44" s="14"/>
      <c r="T44" s="15"/>
      <c r="U44" s="16"/>
      <c r="V44" s="15"/>
      <c r="W44" s="16"/>
      <c r="X44" s="15"/>
      <c r="Y44" s="16"/>
    </row>
    <row r="45" spans="1:25" x14ac:dyDescent="0.25">
      <c r="A45" s="39" t="s">
        <v>26</v>
      </c>
      <c r="B45" s="12">
        <v>0</v>
      </c>
      <c r="C45" s="45">
        <v>0</v>
      </c>
      <c r="D45" s="12">
        <v>0</v>
      </c>
      <c r="E45" s="14">
        <v>0</v>
      </c>
      <c r="F45" s="12">
        <v>0</v>
      </c>
      <c r="G45" s="14">
        <v>0</v>
      </c>
      <c r="H45" s="15">
        <v>0</v>
      </c>
      <c r="I45" s="16">
        <v>0</v>
      </c>
      <c r="J45" s="15">
        <v>0</v>
      </c>
      <c r="K45" s="16">
        <v>0</v>
      </c>
      <c r="L45" s="15">
        <v>0</v>
      </c>
      <c r="M45" s="16">
        <v>0</v>
      </c>
      <c r="N45" s="12"/>
      <c r="O45" s="14"/>
      <c r="P45" s="12"/>
      <c r="Q45" s="14"/>
      <c r="R45" s="12"/>
      <c r="S45" s="14"/>
      <c r="T45" s="15"/>
      <c r="U45" s="16"/>
      <c r="V45" s="15"/>
      <c r="W45" s="16"/>
      <c r="X45" s="15"/>
      <c r="Y45" s="16"/>
    </row>
    <row r="46" spans="1:25" x14ac:dyDescent="0.25">
      <c r="A46" s="18" t="s">
        <v>27</v>
      </c>
      <c r="B46" s="46">
        <v>13319.7091332</v>
      </c>
      <c r="C46" s="42">
        <v>1</v>
      </c>
      <c r="D46" s="19">
        <v>12898.456580000002</v>
      </c>
      <c r="E46" s="42">
        <v>1</v>
      </c>
      <c r="F46" s="19">
        <v>996060</v>
      </c>
      <c r="G46" s="42">
        <v>1</v>
      </c>
      <c r="H46" s="21">
        <f>SUM(H33:H45)</f>
        <v>34719.857909999999</v>
      </c>
      <c r="I46" s="54">
        <v>1</v>
      </c>
      <c r="J46" s="21">
        <f t="shared" ref="J46:M46" si="1">SUM(J33:J45)</f>
        <v>34539.244149999999</v>
      </c>
      <c r="K46" s="54">
        <f t="shared" si="1"/>
        <v>1</v>
      </c>
      <c r="L46" s="21">
        <f t="shared" si="1"/>
        <v>1030173</v>
      </c>
      <c r="M46" s="54">
        <f t="shared" si="1"/>
        <v>1</v>
      </c>
      <c r="N46" s="19"/>
      <c r="O46" s="42"/>
      <c r="P46" s="19"/>
      <c r="Q46" s="52"/>
      <c r="R46" s="19"/>
      <c r="S46" s="43"/>
      <c r="T46" s="21"/>
      <c r="U46" s="44"/>
      <c r="V46" s="21"/>
      <c r="W46" s="44"/>
      <c r="X46" s="21"/>
      <c r="Y46" s="23"/>
    </row>
    <row r="47" spans="1:25" x14ac:dyDescent="0.25">
      <c r="A47" s="38" t="s">
        <v>28</v>
      </c>
      <c r="B47" s="5">
        <v>13319.7091332</v>
      </c>
      <c r="C47" s="7">
        <v>1</v>
      </c>
      <c r="D47" s="5">
        <v>12898.456580000002</v>
      </c>
      <c r="E47" s="7">
        <v>1</v>
      </c>
      <c r="F47" s="5">
        <v>996060</v>
      </c>
      <c r="G47" s="7">
        <v>1</v>
      </c>
      <c r="H47" s="8">
        <v>34719.857909999999</v>
      </c>
      <c r="I47" s="10">
        <v>1</v>
      </c>
      <c r="J47" s="8">
        <v>34539.244149999999</v>
      </c>
      <c r="K47" s="10">
        <v>1</v>
      </c>
      <c r="L47" s="27">
        <v>1030173</v>
      </c>
      <c r="M47" s="10">
        <v>1</v>
      </c>
      <c r="N47" s="5"/>
      <c r="O47" s="7"/>
      <c r="P47" s="5"/>
      <c r="Q47" s="7"/>
      <c r="R47" s="26"/>
      <c r="S47" s="7"/>
      <c r="T47" s="15"/>
      <c r="U47" s="16"/>
      <c r="V47" s="8"/>
      <c r="W47" s="16"/>
      <c r="X47" s="27"/>
      <c r="Y47" s="10"/>
    </row>
    <row r="48" spans="1:25" x14ac:dyDescent="0.25">
      <c r="A48" s="39" t="s">
        <v>29</v>
      </c>
      <c r="B48" s="5">
        <v>0</v>
      </c>
      <c r="C48" s="14">
        <v>0</v>
      </c>
      <c r="D48" s="5">
        <v>0</v>
      </c>
      <c r="E48" s="14">
        <v>0</v>
      </c>
      <c r="F48" s="5">
        <v>0</v>
      </c>
      <c r="G48" s="14">
        <v>0</v>
      </c>
      <c r="H48" s="15">
        <v>0</v>
      </c>
      <c r="I48" s="17">
        <v>0</v>
      </c>
      <c r="J48" s="15">
        <v>0</v>
      </c>
      <c r="K48" s="17">
        <v>0</v>
      </c>
      <c r="L48" s="30">
        <v>0</v>
      </c>
      <c r="M48" s="17">
        <v>0</v>
      </c>
      <c r="N48" s="12"/>
      <c r="O48" s="14"/>
      <c r="P48" s="12"/>
      <c r="Q48" s="14"/>
      <c r="R48" s="29"/>
      <c r="S48" s="14"/>
      <c r="T48" s="15"/>
      <c r="U48" s="16"/>
      <c r="V48" s="15"/>
      <c r="W48" s="16"/>
      <c r="X48" s="30"/>
      <c r="Y48" s="17"/>
    </row>
    <row r="49" spans="1:25" x14ac:dyDescent="0.25">
      <c r="A49" s="40" t="s">
        <v>27</v>
      </c>
      <c r="B49" s="19">
        <v>13319.7091332</v>
      </c>
      <c r="C49" s="33">
        <v>1</v>
      </c>
      <c r="D49" s="19">
        <v>12898.456580000002</v>
      </c>
      <c r="E49" s="33">
        <v>1</v>
      </c>
      <c r="F49" s="19">
        <v>996060</v>
      </c>
      <c r="G49" s="33">
        <v>1</v>
      </c>
      <c r="H49" s="21">
        <v>34719.857909999999</v>
      </c>
      <c r="I49" s="44">
        <v>1</v>
      </c>
      <c r="J49" s="21">
        <v>34539.244149999999</v>
      </c>
      <c r="K49" s="44">
        <v>1</v>
      </c>
      <c r="L49" s="36">
        <v>1030173</v>
      </c>
      <c r="M49" s="35">
        <v>1</v>
      </c>
      <c r="N49" s="32"/>
      <c r="O49" s="41"/>
      <c r="P49" s="32"/>
      <c r="Q49" s="33"/>
      <c r="R49" s="32"/>
      <c r="S49" s="33"/>
      <c r="T49" s="34"/>
      <c r="U49" s="35"/>
      <c r="V49" s="34"/>
      <c r="W49" s="35"/>
      <c r="X49" s="36"/>
      <c r="Y49" s="35"/>
    </row>
    <row r="50" spans="1:25" x14ac:dyDescent="0.25">
      <c r="A50" s="25" t="s">
        <v>30</v>
      </c>
      <c r="B50" s="5">
        <v>748.64404000000104</v>
      </c>
      <c r="C50" s="7">
        <v>5.6205734863531753E-2</v>
      </c>
      <c r="D50" s="5">
        <v>308.25700000000143</v>
      </c>
      <c r="E50" s="7">
        <v>2.3898750837985983E-2</v>
      </c>
      <c r="F50" s="5">
        <v>82103</v>
      </c>
      <c r="G50" s="7">
        <v>8.2427765395658881E-2</v>
      </c>
      <c r="H50" s="8">
        <v>931.36002000000008</v>
      </c>
      <c r="I50" s="10">
        <v>2.6824995148720054E-2</v>
      </c>
      <c r="J50" s="8">
        <v>638.20096999999805</v>
      </c>
      <c r="K50" s="10">
        <v>1.847756040139048E-2</v>
      </c>
      <c r="L50" s="27">
        <v>129932</v>
      </c>
      <c r="M50" s="10">
        <v>0.12612638848038149</v>
      </c>
      <c r="N50" s="5"/>
      <c r="O50" s="7"/>
      <c r="P50" s="5"/>
      <c r="Q50" s="7"/>
      <c r="R50" s="26"/>
      <c r="S50" s="7"/>
      <c r="T50" s="8"/>
      <c r="U50" s="10"/>
      <c r="V50" s="8"/>
      <c r="W50" s="10"/>
      <c r="X50" s="27"/>
      <c r="Y50" s="10"/>
    </row>
    <row r="51" spans="1:25" x14ac:dyDescent="0.25">
      <c r="A51" s="28" t="s">
        <v>31</v>
      </c>
      <c r="B51" s="5">
        <v>12571.065093199999</v>
      </c>
      <c r="C51" s="14">
        <v>0.94379426513646825</v>
      </c>
      <c r="D51" s="5">
        <v>12590.19958</v>
      </c>
      <c r="E51" s="14">
        <v>0.97610124916201402</v>
      </c>
      <c r="F51" s="5">
        <v>913957</v>
      </c>
      <c r="G51" s="14">
        <v>0.91757223460434112</v>
      </c>
      <c r="H51" s="15">
        <v>33788.497889999999</v>
      </c>
      <c r="I51" s="17">
        <v>0.97317500485127995</v>
      </c>
      <c r="J51" s="15">
        <v>33901.043180000001</v>
      </c>
      <c r="K51" s="10">
        <v>0.98152243959860952</v>
      </c>
      <c r="L51" s="30">
        <v>900241</v>
      </c>
      <c r="M51" s="17">
        <v>0.87387361151961851</v>
      </c>
      <c r="N51" s="12"/>
      <c r="O51" s="14"/>
      <c r="P51" s="12"/>
      <c r="Q51" s="14"/>
      <c r="R51" s="29"/>
      <c r="S51" s="14"/>
      <c r="T51" s="15"/>
      <c r="U51" s="17"/>
      <c r="V51" s="15"/>
      <c r="W51" s="17"/>
      <c r="X51" s="30"/>
      <c r="Y51" s="17"/>
    </row>
    <row r="52" spans="1:25" x14ac:dyDescent="0.25">
      <c r="A52" s="56" t="s">
        <v>27</v>
      </c>
      <c r="B52" s="62">
        <v>13319.7091332</v>
      </c>
      <c r="C52" s="58">
        <v>1</v>
      </c>
      <c r="D52" s="62">
        <v>12898.456580000002</v>
      </c>
      <c r="E52" s="58">
        <v>1</v>
      </c>
      <c r="F52" s="62">
        <v>996060</v>
      </c>
      <c r="G52" s="58">
        <v>1</v>
      </c>
      <c r="H52" s="63">
        <v>34719.857909999999</v>
      </c>
      <c r="I52" s="64">
        <v>1</v>
      </c>
      <c r="J52" s="63">
        <v>34539.244149999999</v>
      </c>
      <c r="K52" s="64">
        <v>1</v>
      </c>
      <c r="L52" s="61">
        <v>1030173</v>
      </c>
      <c r="M52" s="60">
        <v>1</v>
      </c>
      <c r="N52" s="57"/>
      <c r="O52" s="58"/>
      <c r="P52" s="57"/>
      <c r="Q52" s="58"/>
      <c r="R52" s="57"/>
      <c r="S52" s="58"/>
      <c r="T52" s="59"/>
      <c r="U52" s="60"/>
      <c r="V52" s="59"/>
      <c r="W52" s="60"/>
      <c r="X52" s="61"/>
      <c r="Y52" s="60"/>
    </row>
    <row r="53" spans="1:25" hidden="1" x14ac:dyDescent="0.25"/>
    <row r="54" spans="1:25" hidden="1" x14ac:dyDescent="0.25"/>
    <row r="55" spans="1:25" hidden="1" x14ac:dyDescent="0.25"/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PublishingExpirationDate xmlns="http://schemas.microsoft.com/sharepoint/v3" xsi:nil="true"/>
    <PublishingStartDate xmlns="http://schemas.microsoft.com/sharepoint/v3" xsi:nil="true"/>
    <eWaveListOrderValue xmlns="http://schemas.microsoft.com/sharepoint/v3" xsi:nil="true"/>
    <isFileInUse xmlns="1ca4df27-5183-4bee-9dbd-0c46c9c4aa40">true</isFileInUse>
    <IsAccessible xmlns="1ca4df27-5183-4bee-9dbd-0c46c9c4aa40">כן</IsAccessi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DA0B0-9CC1-4A61-BAA1-D317E869DC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6B73B-3A15-464E-94EF-ED8D999D6D79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1ca4df27-5183-4bee-9dbd-0c46c9c4aa40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CC542B-4365-472A-8992-EE10BD390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חיים ואלמנטר להגשה רבעון 2 21 ערכים</dc:title>
  <dc:creator>עדן יעקב, רו"ח</dc:creator>
  <cp:lastModifiedBy>User</cp:lastModifiedBy>
  <dcterms:created xsi:type="dcterms:W3CDTF">2019-12-08T06:51:24Z</dcterms:created>
  <dcterms:modified xsi:type="dcterms:W3CDTF">2022-01-26T16:39:04Z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  <property fmtid="{D5CDD505-2E9C-101B-9397-08002B2CF9AE}" pid="3" name="מוצג באתר">
    <vt:lpwstr>לא</vt:lpwstr>
  </property>
  <property fmtid="{D5CDD505-2E9C-101B-9397-08002B2CF9AE}" pid="4" name="accessible">
    <vt:bool>false</vt:bool>
  </property>
</Properties>
</file>